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<sst xmlns="http://schemas.openxmlformats.org/spreadsheetml/2006/main" count="544" uniqueCount="175">
  <si>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</si>
  <si>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</si>
  <si>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</si>
  <si>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</si>
  <si>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</si>
  <si>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</si>
  <si>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</si>
  <si>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</si>
  <si>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</si>
  <si>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</si>
  <si>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</si>
  <si>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</si>
  <si>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</si>
  <si>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</si>
  <si>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</si>
  <si>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</si>
  <si>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</si>
  <si>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</si>
  <si>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</si>
  <si>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</si>
  <si>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</si>
  <si>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</si>
  <si>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</si>
  <si>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</si>
  <si>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</si>
  <si>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</si>
  <si>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</si>
  <si>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</si>
  <si>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</si>
  <si>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</si>
  <si>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</si>
  <si>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</si>
  <si>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</si>
  <si>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</si>
  <si>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</si>
  <si>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</si>
  <si>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</si>
  <si>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</si>
  <si>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</si>
  <si>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</si>
  <si>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</si>
  <si>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</si>
  <si>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</si>
  <si>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</si>
  <si>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</si>
  <si>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</si>
  <si>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</si>
  <si>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</si>
  <si>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</si>
  <si>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</si>
  <si>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</si>
  <si>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</si>
  <si>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</si>
  <si>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</si>
  <si>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</si>
  <si>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</si>
  <si>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</si>
  <si>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</si>
  <si>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</si>
  <si>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</si>
  <si>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</si>
  <si>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</si>
  <si>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</si>
  <si>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</si>
  <si>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</si>
  <si>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</si>
  <si>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</si>
  <si>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</si>
  <si>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</si>
  <si>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</si>
  <si>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</si>
  <si>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</si>
  <si>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</si>
  <si>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</si>
  <si>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</si>
  <si>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</si>
  <si>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</si>
  <si>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</si>
  <si>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</si>
  <si>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</si>
  <si>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</si>
  <si>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</si>
  <si>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</si>
  <si>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</si>
  <si>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</si>
  <si>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</si>
  <si>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</si>
  <si>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</si>
  <si>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</si>
  <si>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</si>
  <si>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</si>
  <si>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</si>
  <si>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</si>
  <si>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</si>
  <si>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</si>
  <si>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</si>
  <si>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</si>
  <si>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</si>
  <si>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</si>
  <si>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</si>
  <si>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</si>
  <si>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</si>
  <si>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</si>
  <si>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</si>
  <si>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</si>
  <si>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</si>
  <si>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</si>
  <si>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</si>
  <si>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</si>
  <si>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</si>
  <si>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</si>
  <si>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</si>
  <si>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</si>
  <si>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</si>
  <si>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</si>
  <si>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</si>
  <si>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</si>
  <si>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</si>
  <si>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</si>
  <si>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</si>
  <si>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</si>
  <si>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</si>
  <si>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</si>
  <si>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</si>
  <si>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</si>
  <si>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</si>
  <si>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</si>
  <si>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</si>
  <si>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</si>
  <si>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</si>
  <si>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</si>
  <si>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</si>
  <si>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</si>
  <si>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</si>
  <si>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</si>
  <si>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</si>
  <si>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</si>
  <si>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</si>
  <si>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</si>
  <si>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</si>
  <si>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</si>
  <si>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</si>
  <si>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</si>
  <si>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</si>
  <si>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</si>
  <si>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</si>
  <si>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</si>
  <si>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</si>
  <si>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</si>
  <si>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</si>
  <si>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</si>
  <si>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</si>
  <si>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</si>
  <si>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</si>
  <si>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</si>
  <si>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</si>
  <si>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</si>
  <si>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</si>
  <si>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</si>
  <si>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</si>
  <si>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</si>
  <si>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</si>
  <si>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</si>
  <si>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</si>
  <si>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</si>
  <si>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</si>
  <si>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</si>
  <si>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</si>
  <si>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</si>
  <si>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характера,гражданская оборона</t>
  </si>
  <si>
    <t xml:space="preserve">Пенсионное обеспечение </t>
  </si>
  <si>
    <t>Распределение бюджетных ассигнований местного бюджета</t>
  </si>
  <si>
    <t>Приложение № 4</t>
  </si>
  <si>
    <t>к проекту  решения МС ВМО поселок Репино №       от       2020г.</t>
  </si>
  <si>
    <t>внутригородского муниципального образования Санкт-Петербурга поселок Репино по разделам и подразделам и классификации расходов на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</si>
</sst>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/>
    </xf>
    <xf numFmtId="176" fontId="9" fillId="34" borderId="18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 wrapText="1"/>
    </xf>
    <xf numFmtId="176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Q73" sqref="Q73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88" t="s">
        <v>173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70" t="s">
        <v>171</v>
      </c>
      <c r="J3" s="70"/>
      <c r="K3" s="70"/>
      <c r="L3" s="70"/>
      <c r="M3" s="70"/>
      <c r="N3" s="70"/>
      <c r="O3" s="70"/>
      <c r="P3" s="70"/>
      <c r="Q3" s="70"/>
    </row>
    <row r="4" spans="1:17" ht="30" customHeight="1">
      <c r="A4" s="3"/>
      <c r="B4" s="3"/>
      <c r="C4" s="3"/>
      <c r="D4" s="3"/>
      <c r="E4" s="3"/>
      <c r="F4" s="3"/>
      <c r="G4" s="3"/>
      <c r="H4" s="3"/>
      <c r="I4" s="70" t="s">
        <v>174</v>
      </c>
      <c r="J4" s="70"/>
      <c r="K4" s="70"/>
      <c r="L4" s="70"/>
      <c r="M4" s="70"/>
      <c r="N4" s="70"/>
      <c r="O4" s="70"/>
      <c r="P4" s="70"/>
      <c r="Q4" s="7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71"/>
      <c r="J5" s="71"/>
      <c r="K5" s="71"/>
      <c r="L5" s="71"/>
      <c r="M5" s="71"/>
      <c r="N5" s="71"/>
      <c r="O5" s="71"/>
      <c r="P5" s="71"/>
      <c r="Q5" s="71"/>
    </row>
    <row r="6" spans="9:18" s="4" customFormat="1" ht="31.5" customHeight="1">
      <c r="I6" s="89" t="s">
        <v>76</v>
      </c>
      <c r="J6" s="90"/>
      <c r="K6" s="90"/>
      <c r="L6" s="90"/>
      <c r="M6" s="91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95" t="s">
        <v>94</v>
      </c>
      <c r="J7" s="96"/>
      <c r="K7" s="96"/>
      <c r="L7" s="96"/>
      <c r="M7" s="97"/>
      <c r="N7" s="8"/>
      <c r="O7" s="9"/>
      <c r="P7" s="9"/>
      <c r="Q7" s="10">
        <f>Q8</f>
        <v>12040.000000000002</v>
      </c>
      <c r="R7" s="11"/>
    </row>
    <row r="8" spans="9:17" ht="21" customHeight="1">
      <c r="I8" s="83" t="s">
        <v>14</v>
      </c>
      <c r="J8" s="84"/>
      <c r="K8" s="84"/>
      <c r="L8" s="84"/>
      <c r="M8" s="85"/>
      <c r="N8" s="38" t="s">
        <v>146</v>
      </c>
      <c r="O8" s="39"/>
      <c r="P8" s="38"/>
      <c r="Q8" s="65">
        <f>Q9+Q15+Q24+Q45+Q44+Q64</f>
        <v>12040.000000000002</v>
      </c>
    </row>
    <row r="9" spans="9:19" ht="45.75" customHeight="1">
      <c r="I9" s="113" t="s">
        <v>167</v>
      </c>
      <c r="J9" s="114"/>
      <c r="K9" s="114"/>
      <c r="L9" s="114"/>
      <c r="M9" s="115"/>
      <c r="N9" s="41" t="s">
        <v>146</v>
      </c>
      <c r="O9" s="41" t="s">
        <v>147</v>
      </c>
      <c r="P9" s="42"/>
      <c r="Q9" s="60">
        <v>1326.4</v>
      </c>
      <c r="S9" s="12"/>
    </row>
    <row r="10" spans="9:17" ht="48" customHeight="1" hidden="1">
      <c r="I10" s="72" t="s">
        <v>39</v>
      </c>
      <c r="J10" s="73"/>
      <c r="K10" s="73"/>
      <c r="L10" s="73"/>
      <c r="M10" s="101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72" t="s">
        <v>69</v>
      </c>
      <c r="J11" s="73"/>
      <c r="K11" s="73"/>
      <c r="L11" s="73"/>
      <c r="M11" s="101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68" t="s">
        <v>84</v>
      </c>
      <c r="J12" s="69"/>
      <c r="K12" s="69"/>
      <c r="L12" s="69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72" t="s">
        <v>77</v>
      </c>
      <c r="J13" s="73"/>
      <c r="K13" s="73"/>
      <c r="L13" s="73"/>
      <c r="M13" s="101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68" t="s">
        <v>86</v>
      </c>
      <c r="J14" s="69"/>
      <c r="K14" s="69"/>
      <c r="L14" s="69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72" t="s">
        <v>168</v>
      </c>
      <c r="J15" s="73"/>
      <c r="K15" s="73"/>
      <c r="L15" s="73"/>
      <c r="M15" s="43"/>
      <c r="N15" s="41" t="s">
        <v>146</v>
      </c>
      <c r="O15" s="41" t="s">
        <v>148</v>
      </c>
      <c r="P15" s="42"/>
      <c r="Q15" s="60">
        <v>1689.8</v>
      </c>
    </row>
    <row r="16" spans="9:17" ht="42" customHeight="1" hidden="1">
      <c r="I16" s="72" t="s">
        <v>36</v>
      </c>
      <c r="J16" s="73"/>
      <c r="K16" s="73"/>
      <c r="L16" s="73"/>
      <c r="M16" s="101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72" t="s">
        <v>77</v>
      </c>
      <c r="J17" s="73"/>
      <c r="K17" s="73"/>
      <c r="L17" s="73"/>
      <c r="M17" s="101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72" t="s">
        <v>86</v>
      </c>
      <c r="J18" s="73"/>
      <c r="K18" s="73"/>
      <c r="L18" s="73"/>
      <c r="M18" s="101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68" t="s">
        <v>54</v>
      </c>
      <c r="J19" s="69"/>
      <c r="K19" s="69"/>
      <c r="L19" s="69"/>
      <c r="M19" s="105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72" t="s">
        <v>80</v>
      </c>
      <c r="J20" s="73"/>
      <c r="K20" s="73"/>
      <c r="L20" s="73"/>
      <c r="M20" s="101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72" t="s">
        <v>91</v>
      </c>
      <c r="J21" s="73"/>
      <c r="K21" s="73"/>
      <c r="L21" s="73"/>
      <c r="M21" s="101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116" t="s">
        <v>74</v>
      </c>
      <c r="J22" s="117"/>
      <c r="K22" s="117"/>
      <c r="L22" s="117"/>
      <c r="M22" s="118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116" t="s">
        <v>14</v>
      </c>
      <c r="J23" s="117"/>
      <c r="K23" s="117"/>
      <c r="L23" s="117"/>
      <c r="M23" s="118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2.25" customHeight="1">
      <c r="I24" s="80" t="s">
        <v>104</v>
      </c>
      <c r="J24" s="81"/>
      <c r="K24" s="81"/>
      <c r="L24" s="81"/>
      <c r="M24" s="45"/>
      <c r="N24" s="41" t="s">
        <v>146</v>
      </c>
      <c r="O24" s="41" t="s">
        <v>149</v>
      </c>
      <c r="P24" s="41"/>
      <c r="Q24" s="60">
        <v>8901.7</v>
      </c>
      <c r="R24" s="14"/>
    </row>
    <row r="25" spans="9:18" s="15" customFormat="1" ht="27" customHeight="1" hidden="1">
      <c r="I25" s="113" t="s">
        <v>41</v>
      </c>
      <c r="J25" s="114"/>
      <c r="K25" s="114"/>
      <c r="L25" s="114"/>
      <c r="M25" s="115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72" t="s">
        <v>69</v>
      </c>
      <c r="J26" s="73"/>
      <c r="K26" s="73"/>
      <c r="L26" s="73"/>
      <c r="M26" s="101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68" t="s">
        <v>84</v>
      </c>
      <c r="J27" s="69"/>
      <c r="K27" s="69"/>
      <c r="L27" s="69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68" t="s">
        <v>71</v>
      </c>
      <c r="J28" s="69"/>
      <c r="K28" s="69"/>
      <c r="L28" s="69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68" t="s">
        <v>86</v>
      </c>
      <c r="J29" s="69"/>
      <c r="K29" s="69"/>
      <c r="L29" s="69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68" t="s">
        <v>106</v>
      </c>
      <c r="J30" s="69"/>
      <c r="K30" s="69"/>
      <c r="L30" s="105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68" t="s">
        <v>69</v>
      </c>
      <c r="J31" s="69"/>
      <c r="K31" s="69"/>
      <c r="L31" s="69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68" t="s">
        <v>84</v>
      </c>
      <c r="J32" s="69"/>
      <c r="K32" s="69"/>
      <c r="L32" s="69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68" t="s">
        <v>71</v>
      </c>
      <c r="J33" s="69"/>
      <c r="K33" s="69"/>
      <c r="L33" s="69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68" t="s">
        <v>86</v>
      </c>
      <c r="J34" s="69"/>
      <c r="K34" s="69"/>
      <c r="L34" s="69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102" t="s">
        <v>55</v>
      </c>
      <c r="J35" s="103"/>
      <c r="K35" s="103"/>
      <c r="L35" s="103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102" t="s">
        <v>83</v>
      </c>
      <c r="J36" s="103"/>
      <c r="K36" s="103"/>
      <c r="L36" s="103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102" t="s">
        <v>143</v>
      </c>
      <c r="J37" s="103"/>
      <c r="K37" s="103"/>
      <c r="L37" s="103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68" t="s">
        <v>71</v>
      </c>
      <c r="J38" s="69"/>
      <c r="K38" s="69"/>
      <c r="L38" s="69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68" t="s">
        <v>86</v>
      </c>
      <c r="J39" s="69"/>
      <c r="K39" s="69"/>
      <c r="L39" s="69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72" t="s">
        <v>51</v>
      </c>
      <c r="J40" s="73"/>
      <c r="K40" s="73"/>
      <c r="L40" s="101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72" t="s">
        <v>69</v>
      </c>
      <c r="J41" s="73"/>
      <c r="K41" s="73"/>
      <c r="L41" s="73"/>
      <c r="M41" s="101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68" t="s">
        <v>84</v>
      </c>
      <c r="J42" s="69"/>
      <c r="K42" s="69"/>
      <c r="L42" s="69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80" t="s">
        <v>77</v>
      </c>
      <c r="J43" s="81"/>
      <c r="K43" s="81"/>
      <c r="L43" s="81"/>
      <c r="M43" s="82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>
      <c r="I44" s="68" t="s">
        <v>64</v>
      </c>
      <c r="J44" s="69"/>
      <c r="K44" s="69"/>
      <c r="L44" s="69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77" t="s">
        <v>16</v>
      </c>
      <c r="J45" s="78"/>
      <c r="K45" s="78"/>
      <c r="L45" s="78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102" t="s">
        <v>42</v>
      </c>
      <c r="J46" s="103"/>
      <c r="K46" s="103"/>
      <c r="L46" s="103"/>
      <c r="M46" s="104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11" t="s">
        <v>55</v>
      </c>
      <c r="J47" s="112"/>
      <c r="K47" s="112"/>
      <c r="L47" s="112"/>
      <c r="M47" s="112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102" t="s">
        <v>83</v>
      </c>
      <c r="J48" s="103"/>
      <c r="K48" s="103"/>
      <c r="L48" s="103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4" t="s">
        <v>40</v>
      </c>
      <c r="J49" s="75"/>
      <c r="K49" s="75"/>
      <c r="L49" s="75"/>
      <c r="M49" s="76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77" t="s">
        <v>55</v>
      </c>
      <c r="J50" s="78"/>
      <c r="K50" s="78"/>
      <c r="L50" s="78"/>
      <c r="M50" s="79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102" t="s">
        <v>83</v>
      </c>
      <c r="J51" s="103"/>
      <c r="K51" s="103"/>
      <c r="L51" s="103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4" t="s">
        <v>103</v>
      </c>
      <c r="J52" s="75"/>
      <c r="K52" s="75"/>
      <c r="L52" s="76"/>
      <c r="M52" s="49"/>
      <c r="N52" s="39" t="s">
        <v>23</v>
      </c>
      <c r="O52" s="50" t="s">
        <v>113</v>
      </c>
      <c r="P52" s="50"/>
      <c r="Q52" s="64">
        <f>Q53+Q56+Q59+Q62</f>
        <v>127.1</v>
      </c>
      <c r="R52" s="20"/>
    </row>
    <row r="53" spans="9:17" ht="78" customHeight="1" hidden="1">
      <c r="I53" s="74" t="s">
        <v>99</v>
      </c>
      <c r="J53" s="75"/>
      <c r="K53" s="75"/>
      <c r="L53" s="75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68" t="s">
        <v>77</v>
      </c>
      <c r="J54" s="69"/>
      <c r="K54" s="69"/>
      <c r="L54" s="69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68" t="s">
        <v>86</v>
      </c>
      <c r="J55" s="69"/>
      <c r="K55" s="69"/>
      <c r="L55" s="69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4" t="s">
        <v>100</v>
      </c>
      <c r="J56" s="75"/>
      <c r="K56" s="75"/>
      <c r="L56" s="75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68" t="s">
        <v>77</v>
      </c>
      <c r="J57" s="69"/>
      <c r="K57" s="69"/>
      <c r="L57" s="69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68" t="s">
        <v>86</v>
      </c>
      <c r="J58" s="69"/>
      <c r="K58" s="69"/>
      <c r="L58" s="69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4" t="s">
        <v>101</v>
      </c>
      <c r="J59" s="75"/>
      <c r="K59" s="75"/>
      <c r="L59" s="76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68" t="s">
        <v>77</v>
      </c>
      <c r="J60" s="69"/>
      <c r="K60" s="69"/>
      <c r="L60" s="69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68" t="s">
        <v>86</v>
      </c>
      <c r="J61" s="69"/>
      <c r="K61" s="69"/>
      <c r="L61" s="69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4" t="s">
        <v>102</v>
      </c>
      <c r="J62" s="75"/>
      <c r="K62" s="75"/>
      <c r="L62" s="75"/>
      <c r="M62" s="49"/>
      <c r="N62" s="39" t="s">
        <v>23</v>
      </c>
      <c r="O62" s="50" t="s">
        <v>117</v>
      </c>
      <c r="P62" s="50"/>
      <c r="Q62" s="64">
        <f>Q63</f>
        <v>102.1</v>
      </c>
      <c r="R62" s="20"/>
    </row>
    <row r="63" spans="9:18" s="19" customFormat="1" ht="39.75" customHeight="1" hidden="1">
      <c r="I63" s="68" t="s">
        <v>77</v>
      </c>
      <c r="J63" s="69"/>
      <c r="K63" s="69"/>
      <c r="L63" s="69"/>
      <c r="M63" s="49"/>
      <c r="N63" s="41" t="s">
        <v>23</v>
      </c>
      <c r="O63" s="44" t="s">
        <v>117</v>
      </c>
      <c r="P63" s="44" t="s">
        <v>72</v>
      </c>
      <c r="Q63" s="60">
        <f>Q64</f>
        <v>102.1</v>
      </c>
      <c r="R63" s="20"/>
    </row>
    <row r="64" spans="9:18" s="19" customFormat="1" ht="15.75">
      <c r="I64" s="68" t="s">
        <v>165</v>
      </c>
      <c r="J64" s="69"/>
      <c r="K64" s="69"/>
      <c r="L64" s="69"/>
      <c r="M64" s="49"/>
      <c r="N64" s="41" t="s">
        <v>146</v>
      </c>
      <c r="O64" s="44" t="s">
        <v>164</v>
      </c>
      <c r="P64" s="44" t="s">
        <v>38</v>
      </c>
      <c r="Q64" s="60">
        <v>102.1</v>
      </c>
      <c r="R64" s="20"/>
    </row>
    <row r="65" spans="9:18" s="19" customFormat="1" ht="30" customHeight="1">
      <c r="I65" s="109" t="s">
        <v>13</v>
      </c>
      <c r="J65" s="110"/>
      <c r="K65" s="110"/>
      <c r="L65" s="110"/>
      <c r="M65" s="52"/>
      <c r="N65" s="39" t="s">
        <v>148</v>
      </c>
      <c r="O65" s="39"/>
      <c r="P65" s="50"/>
      <c r="Q65" s="64">
        <f>Q66+Q73</f>
        <v>187.1</v>
      </c>
      <c r="R65" s="20"/>
    </row>
    <row r="66" spans="9:18" s="19" customFormat="1" ht="47.25" customHeight="1">
      <c r="I66" s="113" t="s">
        <v>169</v>
      </c>
      <c r="J66" s="114"/>
      <c r="K66" s="114"/>
      <c r="L66" s="114"/>
      <c r="M66" s="45"/>
      <c r="N66" s="41" t="s">
        <v>148</v>
      </c>
      <c r="O66" s="41" t="s">
        <v>151</v>
      </c>
      <c r="P66" s="44"/>
      <c r="Q66" s="60">
        <v>161.1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19" t="s">
        <v>105</v>
      </c>
      <c r="J67" s="120"/>
      <c r="K67" s="120"/>
      <c r="L67" s="120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72" t="s">
        <v>77</v>
      </c>
      <c r="J68" s="73"/>
      <c r="K68" s="73"/>
      <c r="L68" s="73"/>
      <c r="M68" s="101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68" t="s">
        <v>86</v>
      </c>
      <c r="J69" s="69"/>
      <c r="K69" s="69"/>
      <c r="L69" s="69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19" t="s">
        <v>53</v>
      </c>
      <c r="J70" s="120"/>
      <c r="K70" s="120"/>
      <c r="L70" s="120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80" t="s">
        <v>77</v>
      </c>
      <c r="J71" s="81"/>
      <c r="K71" s="81"/>
      <c r="L71" s="81"/>
      <c r="M71" s="82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68" t="s">
        <v>86</v>
      </c>
      <c r="J72" s="69"/>
      <c r="K72" s="69"/>
      <c r="L72" s="69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113" t="s">
        <v>163</v>
      </c>
      <c r="J73" s="114"/>
      <c r="K73" s="114"/>
      <c r="L73" s="114"/>
      <c r="M73" s="45"/>
      <c r="N73" s="41" t="s">
        <v>148</v>
      </c>
      <c r="O73" s="41" t="s">
        <v>162</v>
      </c>
      <c r="P73" s="44"/>
      <c r="Q73" s="60">
        <v>26</v>
      </c>
      <c r="R73" s="20"/>
    </row>
    <row r="74" spans="9:17" ht="24" customHeight="1">
      <c r="I74" s="83" t="s">
        <v>37</v>
      </c>
      <c r="J74" s="84"/>
      <c r="K74" s="84"/>
      <c r="L74" s="84"/>
      <c r="M74" s="45"/>
      <c r="N74" s="39" t="s">
        <v>149</v>
      </c>
      <c r="O74" s="39"/>
      <c r="P74" s="50"/>
      <c r="Q74" s="64">
        <f>Q75+Q79</f>
        <v>15437.8</v>
      </c>
    </row>
    <row r="75" spans="9:18" s="19" customFormat="1" ht="14.25" customHeight="1">
      <c r="I75" s="102" t="s">
        <v>27</v>
      </c>
      <c r="J75" s="103"/>
      <c r="K75" s="103"/>
      <c r="L75" s="103"/>
      <c r="M75" s="40"/>
      <c r="N75" s="41" t="s">
        <v>149</v>
      </c>
      <c r="O75" s="41" t="s">
        <v>146</v>
      </c>
      <c r="P75" s="44"/>
      <c r="Q75" s="60">
        <v>102.8</v>
      </c>
      <c r="R75" s="20"/>
    </row>
    <row r="76" spans="9:18" s="19" customFormat="1" ht="51" customHeight="1" hidden="1">
      <c r="I76" s="68" t="s">
        <v>43</v>
      </c>
      <c r="J76" s="69"/>
      <c r="K76" s="69"/>
      <c r="L76" s="69"/>
      <c r="M76" s="105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121" t="s">
        <v>55</v>
      </c>
      <c r="J77" s="122"/>
      <c r="K77" s="122"/>
      <c r="L77" s="122"/>
      <c r="M77" s="122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102" t="s">
        <v>83</v>
      </c>
      <c r="J78" s="103"/>
      <c r="K78" s="103"/>
      <c r="L78" s="103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102" t="s">
        <v>157</v>
      </c>
      <c r="J79" s="103"/>
      <c r="K79" s="103"/>
      <c r="L79" s="104"/>
      <c r="M79" s="55"/>
      <c r="N79" s="41" t="s">
        <v>149</v>
      </c>
      <c r="O79" s="41" t="s">
        <v>151</v>
      </c>
      <c r="P79" s="44"/>
      <c r="Q79" s="60">
        <v>15335</v>
      </c>
      <c r="R79" s="16"/>
      <c r="S79" s="24"/>
    </row>
    <row r="80" spans="9:19" ht="16.5" customHeight="1" hidden="1">
      <c r="I80" s="83" t="s">
        <v>45</v>
      </c>
      <c r="J80" s="84"/>
      <c r="K80" s="8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72" t="s">
        <v>29</v>
      </c>
      <c r="J81" s="73"/>
      <c r="K81" s="73"/>
      <c r="L81" s="101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72" t="s">
        <v>77</v>
      </c>
      <c r="J82" s="73"/>
      <c r="K82" s="73"/>
      <c r="L82" s="73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68" t="s">
        <v>86</v>
      </c>
      <c r="J83" s="69"/>
      <c r="K83" s="69"/>
      <c r="L83" s="69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83" t="s">
        <v>17</v>
      </c>
      <c r="J84" s="84"/>
      <c r="K84" s="84"/>
      <c r="L84" s="84"/>
      <c r="M84" s="47"/>
      <c r="N84" s="39" t="s">
        <v>152</v>
      </c>
      <c r="O84" s="39"/>
      <c r="P84" s="50"/>
      <c r="Q84" s="64">
        <f>Q85</f>
        <v>18554</v>
      </c>
      <c r="R84" s="11"/>
    </row>
    <row r="85" spans="9:19" ht="30" customHeight="1">
      <c r="I85" s="102" t="s">
        <v>159</v>
      </c>
      <c r="J85" s="103"/>
      <c r="K85" s="103"/>
      <c r="L85" s="103"/>
      <c r="M85" s="104"/>
      <c r="N85" s="41" t="s">
        <v>152</v>
      </c>
      <c r="O85" s="41" t="s">
        <v>148</v>
      </c>
      <c r="P85" s="41"/>
      <c r="Q85" s="60">
        <v>18554</v>
      </c>
      <c r="R85" s="16"/>
      <c r="S85" s="24"/>
    </row>
    <row r="86" spans="9:19" ht="25.5" customHeight="1" hidden="1">
      <c r="I86" s="74" t="s">
        <v>46</v>
      </c>
      <c r="J86" s="75"/>
      <c r="K86" s="75"/>
      <c r="L86" s="75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72" t="s">
        <v>56</v>
      </c>
      <c r="J87" s="73"/>
      <c r="K87" s="73"/>
      <c r="L87" s="73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72" t="s">
        <v>77</v>
      </c>
      <c r="J88" s="73"/>
      <c r="K88" s="73"/>
      <c r="L88" s="73"/>
      <c r="M88" s="101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68" t="s">
        <v>86</v>
      </c>
      <c r="J89" s="69"/>
      <c r="K89" s="69"/>
      <c r="L89" s="69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72" t="s">
        <v>30</v>
      </c>
      <c r="J90" s="73"/>
      <c r="K90" s="73"/>
      <c r="L90" s="73"/>
      <c r="M90" s="101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72" t="s">
        <v>77</v>
      </c>
      <c r="J91" s="73"/>
      <c r="K91" s="73"/>
      <c r="L91" s="73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68" t="s">
        <v>86</v>
      </c>
      <c r="J92" s="69"/>
      <c r="K92" s="69"/>
      <c r="L92" s="69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72" t="s">
        <v>56</v>
      </c>
      <c r="J93" s="73"/>
      <c r="K93" s="73"/>
      <c r="L93" s="73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72" t="s">
        <v>77</v>
      </c>
      <c r="J94" s="73"/>
      <c r="K94" s="73"/>
      <c r="L94" s="73"/>
      <c r="M94" s="101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68" t="s">
        <v>86</v>
      </c>
      <c r="J95" s="69"/>
      <c r="K95" s="69"/>
      <c r="L95" s="69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80" t="s">
        <v>57</v>
      </c>
      <c r="J96" s="81"/>
      <c r="K96" s="81"/>
      <c r="L96" s="8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72" t="s">
        <v>77</v>
      </c>
      <c r="J97" s="73"/>
      <c r="K97" s="73"/>
      <c r="L97" s="73"/>
      <c r="M97" s="101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68" t="s">
        <v>86</v>
      </c>
      <c r="J98" s="69"/>
      <c r="K98" s="69"/>
      <c r="L98" s="69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4" t="s">
        <v>47</v>
      </c>
      <c r="J99" s="75"/>
      <c r="K99" s="75"/>
      <c r="L99" s="75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77" t="s">
        <v>31</v>
      </c>
      <c r="J100" s="78"/>
      <c r="K100" s="78"/>
      <c r="L100" s="78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80" t="s">
        <v>77</v>
      </c>
      <c r="J101" s="81"/>
      <c r="K101" s="81"/>
      <c r="L101" s="8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68" t="s">
        <v>86</v>
      </c>
      <c r="J102" s="69"/>
      <c r="K102" s="69"/>
      <c r="L102" s="69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72" t="s">
        <v>32</v>
      </c>
      <c r="J103" s="73"/>
      <c r="K103" s="73"/>
      <c r="L103" s="73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72" t="s">
        <v>77</v>
      </c>
      <c r="J104" s="73"/>
      <c r="K104" s="73"/>
      <c r="L104" s="73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68" t="s">
        <v>86</v>
      </c>
      <c r="J105" s="69"/>
      <c r="K105" s="69"/>
      <c r="L105" s="69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72" t="s">
        <v>48</v>
      </c>
      <c r="J106" s="73"/>
      <c r="K106" s="73"/>
      <c r="L106" s="101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72" t="s">
        <v>77</v>
      </c>
      <c r="J107" s="73"/>
      <c r="K107" s="73"/>
      <c r="L107" s="73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68" t="s">
        <v>86</v>
      </c>
      <c r="J108" s="69"/>
      <c r="K108" s="69"/>
      <c r="L108" s="69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4" t="s">
        <v>49</v>
      </c>
      <c r="J109" s="75"/>
      <c r="K109" s="75"/>
      <c r="L109" s="75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72" t="s">
        <v>68</v>
      </c>
      <c r="J110" s="73"/>
      <c r="K110" s="73"/>
      <c r="L110" s="73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72" t="s">
        <v>77</v>
      </c>
      <c r="J111" s="73"/>
      <c r="K111" s="73"/>
      <c r="L111" s="73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68" t="s">
        <v>86</v>
      </c>
      <c r="J112" s="69"/>
      <c r="K112" s="69"/>
      <c r="L112" s="69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72" t="s">
        <v>78</v>
      </c>
      <c r="J113" s="73"/>
      <c r="K113" s="73"/>
      <c r="L113" s="73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72" t="s">
        <v>77</v>
      </c>
      <c r="J114" s="73"/>
      <c r="K114" s="73"/>
      <c r="L114" s="73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68" t="s">
        <v>86</v>
      </c>
      <c r="J115" s="69"/>
      <c r="K115" s="69"/>
      <c r="L115" s="69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4" t="s">
        <v>50</v>
      </c>
      <c r="J116" s="75"/>
      <c r="K116" s="75"/>
      <c r="L116" s="75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72" t="s">
        <v>59</v>
      </c>
      <c r="J117" s="73"/>
      <c r="K117" s="73"/>
      <c r="L117" s="73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72" t="s">
        <v>77</v>
      </c>
      <c r="J118" s="73"/>
      <c r="K118" s="73"/>
      <c r="L118" s="73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68" t="s">
        <v>86</v>
      </c>
      <c r="J119" s="69"/>
      <c r="K119" s="69"/>
      <c r="L119" s="69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72" t="s">
        <v>58</v>
      </c>
      <c r="J120" s="73"/>
      <c r="K120" s="73"/>
      <c r="L120" s="73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72" t="s">
        <v>77</v>
      </c>
      <c r="J121" s="73"/>
      <c r="K121" s="73"/>
      <c r="L121" s="73"/>
      <c r="M121" s="101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68" t="s">
        <v>86</v>
      </c>
      <c r="J122" s="69"/>
      <c r="K122" s="69"/>
      <c r="L122" s="69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72" t="s">
        <v>33</v>
      </c>
      <c r="J123" s="73"/>
      <c r="K123" s="73"/>
      <c r="L123" s="73"/>
      <c r="M123" s="101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72" t="s">
        <v>77</v>
      </c>
      <c r="J124" s="73"/>
      <c r="K124" s="73"/>
      <c r="L124" s="73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68" t="s">
        <v>86</v>
      </c>
      <c r="J125" s="69"/>
      <c r="K125" s="69"/>
      <c r="L125" s="69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109" t="s">
        <v>7</v>
      </c>
      <c r="J126" s="110"/>
      <c r="K126" s="110"/>
      <c r="L126" s="110"/>
      <c r="M126" s="45"/>
      <c r="N126" s="39" t="s">
        <v>153</v>
      </c>
      <c r="O126" s="39"/>
      <c r="P126" s="39"/>
      <c r="Q126" s="64">
        <f>Q127+Q130+Q131</f>
        <v>5456.7</v>
      </c>
    </row>
    <row r="127" spans="9:17" ht="30.75" customHeight="1">
      <c r="I127" s="80" t="s">
        <v>81</v>
      </c>
      <c r="J127" s="81"/>
      <c r="K127" s="81"/>
      <c r="L127" s="81"/>
      <c r="M127" s="82"/>
      <c r="N127" s="41" t="s">
        <v>153</v>
      </c>
      <c r="O127" s="41" t="s">
        <v>152</v>
      </c>
      <c r="P127" s="41"/>
      <c r="Q127" s="60">
        <v>104</v>
      </c>
    </row>
    <row r="128" spans="9:17" ht="37.5" customHeight="1" hidden="1">
      <c r="I128" s="72" t="s">
        <v>77</v>
      </c>
      <c r="J128" s="73"/>
      <c r="K128" s="73"/>
      <c r="L128" s="73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68" t="s">
        <v>86</v>
      </c>
      <c r="J129" s="69"/>
      <c r="K129" s="69"/>
      <c r="L129" s="69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102" t="s">
        <v>160</v>
      </c>
      <c r="J130" s="103"/>
      <c r="K130" s="103"/>
      <c r="L130" s="103"/>
      <c r="M130" s="104"/>
      <c r="N130" s="41" t="s">
        <v>153</v>
      </c>
      <c r="O130" s="41" t="s">
        <v>153</v>
      </c>
      <c r="P130" s="41"/>
      <c r="Q130" s="60">
        <v>5345.2</v>
      </c>
    </row>
    <row r="131" spans="9:17" ht="17.25" customHeight="1">
      <c r="I131" s="68" t="s">
        <v>166</v>
      </c>
      <c r="J131" s="69"/>
      <c r="K131" s="69"/>
      <c r="L131" s="69"/>
      <c r="M131" s="105"/>
      <c r="N131" s="41" t="s">
        <v>153</v>
      </c>
      <c r="O131" s="41" t="s">
        <v>151</v>
      </c>
      <c r="P131" s="41"/>
      <c r="Q131" s="60">
        <v>7.5</v>
      </c>
    </row>
    <row r="132" spans="9:17" ht="15.75" hidden="1">
      <c r="I132" s="72"/>
      <c r="J132" s="73"/>
      <c r="K132" s="73"/>
      <c r="L132" s="73"/>
      <c r="M132" s="101"/>
      <c r="N132" s="41"/>
      <c r="O132" s="41"/>
      <c r="P132" s="41" t="s">
        <v>70</v>
      </c>
      <c r="Q132" s="61"/>
    </row>
    <row r="133" spans="9:17" ht="15.75" hidden="1">
      <c r="I133" s="72"/>
      <c r="J133" s="73"/>
      <c r="K133" s="73"/>
      <c r="L133" s="73"/>
      <c r="M133" s="101"/>
      <c r="N133" s="41"/>
      <c r="O133" s="41"/>
      <c r="P133" s="41" t="s">
        <v>88</v>
      </c>
      <c r="Q133" s="61"/>
    </row>
    <row r="134" spans="9:17" ht="15.75" hidden="1">
      <c r="I134" s="72"/>
      <c r="J134" s="73"/>
      <c r="K134" s="73"/>
      <c r="L134" s="73"/>
      <c r="M134" s="101"/>
      <c r="N134" s="41"/>
      <c r="O134" s="41"/>
      <c r="P134" s="41" t="s">
        <v>72</v>
      </c>
      <c r="Q134" s="61"/>
    </row>
    <row r="135" spans="9:17" ht="15.75" hidden="1">
      <c r="I135" s="68"/>
      <c r="J135" s="69"/>
      <c r="K135" s="69"/>
      <c r="L135" s="69"/>
      <c r="M135" s="43"/>
      <c r="N135" s="41"/>
      <c r="O135" s="41"/>
      <c r="P135" s="41" t="s">
        <v>38</v>
      </c>
      <c r="Q135" s="61"/>
    </row>
    <row r="136" spans="9:17" ht="15.75" hidden="1">
      <c r="I136" s="111"/>
      <c r="J136" s="112"/>
      <c r="K136" s="112"/>
      <c r="L136" s="112"/>
      <c r="M136" s="112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102"/>
      <c r="J137" s="103"/>
      <c r="K137" s="103"/>
      <c r="L137" s="103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83" t="s">
        <v>60</v>
      </c>
      <c r="J138" s="84"/>
      <c r="K138" s="84"/>
      <c r="L138" s="84"/>
      <c r="M138" s="85"/>
      <c r="N138" s="39" t="s">
        <v>154</v>
      </c>
      <c r="O138" s="39"/>
      <c r="P138" s="39"/>
      <c r="Q138" s="64">
        <f>Q139</f>
        <v>3400</v>
      </c>
    </row>
    <row r="139" spans="9:17" ht="15.75" customHeight="1">
      <c r="I139" s="98" t="s">
        <v>3</v>
      </c>
      <c r="J139" s="99"/>
      <c r="K139" s="99"/>
      <c r="L139" s="99"/>
      <c r="M139" s="100"/>
      <c r="N139" s="41" t="s">
        <v>154</v>
      </c>
      <c r="O139" s="41" t="s">
        <v>146</v>
      </c>
      <c r="P139" s="41"/>
      <c r="Q139" s="60">
        <v>3400</v>
      </c>
    </row>
    <row r="140" spans="9:17" ht="38.25" customHeight="1" hidden="1">
      <c r="I140" s="72" t="s">
        <v>34</v>
      </c>
      <c r="J140" s="73"/>
      <c r="K140" s="73"/>
      <c r="L140" s="73"/>
      <c r="M140" s="101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72" t="s">
        <v>77</v>
      </c>
      <c r="J141" s="73"/>
      <c r="K141" s="73"/>
      <c r="L141" s="73"/>
      <c r="M141" s="101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68" t="s">
        <v>86</v>
      </c>
      <c r="J142" s="69"/>
      <c r="K142" s="69"/>
      <c r="L142" s="69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92" t="s">
        <v>19</v>
      </c>
      <c r="J143" s="93"/>
      <c r="K143" s="93"/>
      <c r="L143" s="93"/>
      <c r="M143" s="52"/>
      <c r="N143" s="39" t="s">
        <v>155</v>
      </c>
      <c r="O143" s="39"/>
      <c r="P143" s="39"/>
      <c r="Q143" s="64">
        <f>Q145+Q149+Q144</f>
        <v>1809.9</v>
      </c>
      <c r="R143" s="31"/>
      <c r="S143" s="32"/>
    </row>
    <row r="144" spans="9:19" s="19" customFormat="1" ht="16.5" customHeight="1">
      <c r="I144" s="68" t="s">
        <v>170</v>
      </c>
      <c r="J144" s="69"/>
      <c r="K144" s="69"/>
      <c r="L144" s="69"/>
      <c r="M144" s="52"/>
      <c r="N144" s="41" t="s">
        <v>155</v>
      </c>
      <c r="O144" s="41" t="s">
        <v>146</v>
      </c>
      <c r="P144" s="41"/>
      <c r="Q144" s="60">
        <v>281.6</v>
      </c>
      <c r="R144" s="31"/>
      <c r="S144" s="32"/>
    </row>
    <row r="145" spans="9:19" s="19" customFormat="1" ht="16.5" customHeight="1">
      <c r="I145" s="68" t="s">
        <v>161</v>
      </c>
      <c r="J145" s="69"/>
      <c r="K145" s="69"/>
      <c r="L145" s="69"/>
      <c r="M145" s="45"/>
      <c r="N145" s="41" t="s">
        <v>155</v>
      </c>
      <c r="O145" s="41" t="s">
        <v>148</v>
      </c>
      <c r="P145" s="41"/>
      <c r="Q145" s="60">
        <v>865</v>
      </c>
      <c r="R145" s="31"/>
      <c r="S145" s="32"/>
    </row>
    <row r="146" spans="9:19" s="19" customFormat="1" ht="53.25" customHeight="1" hidden="1">
      <c r="I146" s="72" t="s">
        <v>66</v>
      </c>
      <c r="J146" s="73"/>
      <c r="K146" s="73"/>
      <c r="L146" s="73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72" t="s">
        <v>80</v>
      </c>
      <c r="J147" s="73"/>
      <c r="K147" s="73"/>
      <c r="L147" s="73"/>
      <c r="M147" s="101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72" t="s">
        <v>90</v>
      </c>
      <c r="J148" s="73"/>
      <c r="K148" s="73"/>
      <c r="L148" s="73"/>
      <c r="M148" s="101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72" t="s">
        <v>21</v>
      </c>
      <c r="J149" s="73"/>
      <c r="K149" s="73"/>
      <c r="L149" s="73"/>
      <c r="M149" s="43"/>
      <c r="N149" s="41" t="s">
        <v>155</v>
      </c>
      <c r="O149" s="41" t="s">
        <v>149</v>
      </c>
      <c r="P149" s="41"/>
      <c r="Q149" s="60">
        <v>663.3</v>
      </c>
      <c r="R149" s="33"/>
      <c r="S149" s="32"/>
    </row>
    <row r="150" spans="9:19" ht="93" customHeight="1" hidden="1">
      <c r="I150" s="74" t="s">
        <v>52</v>
      </c>
      <c r="J150" s="75"/>
      <c r="K150" s="75"/>
      <c r="L150" s="75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72" t="s">
        <v>80</v>
      </c>
      <c r="J151" s="73"/>
      <c r="K151" s="73"/>
      <c r="L151" s="73"/>
      <c r="M151" s="101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72" t="s">
        <v>90</v>
      </c>
      <c r="J152" s="73"/>
      <c r="K152" s="73"/>
      <c r="L152" s="73"/>
      <c r="M152" s="101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92" t="s">
        <v>25</v>
      </c>
      <c r="J153" s="93"/>
      <c r="K153" s="93"/>
      <c r="L153" s="93"/>
      <c r="M153" s="94"/>
      <c r="N153" s="39" t="s">
        <v>156</v>
      </c>
      <c r="O153" s="39"/>
      <c r="P153" s="39"/>
      <c r="Q153" s="64">
        <f>Q154</f>
        <v>300</v>
      </c>
      <c r="S153" s="17"/>
    </row>
    <row r="154" spans="9:19" ht="18.75" customHeight="1">
      <c r="I154" s="98" t="s">
        <v>5</v>
      </c>
      <c r="J154" s="99"/>
      <c r="K154" s="99"/>
      <c r="L154" s="99"/>
      <c r="M154" s="100"/>
      <c r="N154" s="41" t="s">
        <v>156</v>
      </c>
      <c r="O154" s="41" t="s">
        <v>147</v>
      </c>
      <c r="P154" s="41"/>
      <c r="Q154" s="60">
        <v>300</v>
      </c>
      <c r="S154" s="17"/>
    </row>
    <row r="155" spans="9:19" ht="38.25" customHeight="1" hidden="1">
      <c r="I155" s="80" t="s">
        <v>35</v>
      </c>
      <c r="J155" s="81"/>
      <c r="K155" s="81"/>
      <c r="L155" s="82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80" t="s">
        <v>77</v>
      </c>
      <c r="J156" s="81"/>
      <c r="K156" s="81"/>
      <c r="L156" s="81"/>
      <c r="M156" s="82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68" t="s">
        <v>86</v>
      </c>
      <c r="J157" s="69"/>
      <c r="K157" s="69"/>
      <c r="L157" s="69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83" t="s">
        <v>95</v>
      </c>
      <c r="J158" s="84"/>
      <c r="K158" s="84"/>
      <c r="L158" s="8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72" t="s">
        <v>64</v>
      </c>
      <c r="J159" s="73"/>
      <c r="K159" s="73"/>
      <c r="L159" s="73"/>
      <c r="M159" s="101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72" t="s">
        <v>93</v>
      </c>
      <c r="J160" s="73"/>
      <c r="K160" s="73"/>
      <c r="L160" s="101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72" t="s">
        <v>69</v>
      </c>
      <c r="J161" s="73"/>
      <c r="K161" s="73"/>
      <c r="L161" s="73"/>
      <c r="M161" s="101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72" t="s">
        <v>98</v>
      </c>
      <c r="J162" s="73"/>
      <c r="K162" s="73"/>
      <c r="L162" s="73"/>
      <c r="M162" s="101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72" t="s">
        <v>62</v>
      </c>
      <c r="J163" s="73"/>
      <c r="K163" s="73"/>
      <c r="L163" s="101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72" t="s">
        <v>77</v>
      </c>
      <c r="J164" s="73"/>
      <c r="K164" s="73"/>
      <c r="L164" s="73"/>
      <c r="M164" s="101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72" t="s">
        <v>86</v>
      </c>
      <c r="J165" s="73"/>
      <c r="K165" s="73"/>
      <c r="L165" s="73"/>
      <c r="M165" s="101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6" t="s">
        <v>65</v>
      </c>
      <c r="J166" s="107"/>
      <c r="K166" s="107"/>
      <c r="L166" s="108"/>
      <c r="M166" s="59"/>
      <c r="N166" s="59"/>
      <c r="O166" s="59"/>
      <c r="P166" s="59"/>
      <c r="Q166" s="67">
        <f>Q8+Q74+Q84+Q126+Q138+Q143+Q153+Q65</f>
        <v>57185.5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35:L35"/>
    <mergeCell ref="I33:L33"/>
    <mergeCell ref="I38:L38"/>
    <mergeCell ref="I34:L34"/>
    <mergeCell ref="I40:L40"/>
    <mergeCell ref="I36:L3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2020-10-26T12:45:54Z</cp:lastPrinted>
  <dcterms:created xsi:type="dcterms:W3CDTF">2005-11-24T11:16:11Z</dcterms:created>
  <dcterms:modified xsi:type="dcterms:W3CDTF">2020-10-26T12:46:22Z</dcterms:modified>
  <cp:category/>
  <cp:version/>
  <cp:contentType/>
  <cp:contentStatus/>
</cp:coreProperties>
</file>