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6A3AEB9-2A0B-4A51-A6D8-4438D41A4B9A}" xr6:coauthVersionLast="45" xr6:coauthVersionMax="45" xr10:uidLastSave="{00000000-0000-0000-0000-000000000000}"/>
  <bookViews>
    <workbookView xWindow="2892" yWindow="2892" windowWidth="17220" windowHeight="8700" tabRatio="500"/>
  </bookViews>
  <sheets>
    <sheet name="2022" sheetId="1" r:id="rId1"/>
    <sheet name="Лист2" sheetId="3" r:id="rId2"/>
    <sheet name="Лист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69" i="1"/>
  <c r="J68" i="1"/>
  <c r="J11" i="1"/>
  <c r="J15" i="1"/>
  <c r="J17" i="1"/>
  <c r="J14" i="1"/>
  <c r="J13" i="1"/>
  <c r="J20" i="1"/>
  <c r="J22" i="1"/>
  <c r="J25" i="1"/>
  <c r="J24" i="1"/>
  <c r="J27" i="1"/>
  <c r="J33" i="1"/>
  <c r="J32" i="1"/>
  <c r="J31" i="1"/>
  <c r="J30" i="1"/>
  <c r="J42" i="1"/>
  <c r="J41" i="1"/>
  <c r="J40" i="1"/>
  <c r="J47" i="1"/>
  <c r="J46" i="1"/>
  <c r="J50" i="1"/>
  <c r="J58" i="1"/>
  <c r="J57" i="1"/>
  <c r="J60" i="1"/>
  <c r="J64" i="1"/>
  <c r="J63" i="1"/>
  <c r="J72" i="1"/>
  <c r="J75" i="1"/>
  <c r="J10" i="1"/>
  <c r="J62" i="1"/>
  <c r="J56" i="1"/>
  <c r="J55" i="1"/>
  <c r="J77" i="1"/>
</calcChain>
</file>

<file path=xl/sharedStrings.xml><?xml version="1.0" encoding="utf-8"?>
<sst xmlns="http://schemas.openxmlformats.org/spreadsheetml/2006/main" count="211" uniqueCount="143">
  <si>
    <t>Приложение № 1</t>
  </si>
  <si>
    <t>Доходы местного бюджета</t>
  </si>
  <si>
    <t>Код БК</t>
  </si>
  <si>
    <t>Наименование источника доходов</t>
  </si>
  <si>
    <t>Сумма             (тыс. руб.)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</si>
  <si>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</si>
  <si>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</si>
  <si>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</si>
  <si>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</si>
  <si>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</si>
  <si>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1 01 00000 00 0000 110</t>
  </si>
  <si>
    <t>НАЛОГИ НА ПРИБЫЛЬ, ДОХОДЫ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</si>
  <si>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</si>
  <si>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</si>
  <si>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</si>
  <si>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</si>
  <si>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</si>
  <si>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</si>
  <si>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</si>
  <si>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</si>
  <si>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</si>
  <si>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</si>
  <si>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</si>
  <si>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</si>
  <si>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</si>
  <si>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</si>
  <si>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</si>
  <si>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</si>
  <si>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</si>
  <si>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</si>
  <si>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</si>
  <si>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</si>
  <si>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</si>
  <si>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</si>
  <si>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</si>
  <si>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</si>
  <si>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</si>
  <si>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</si>
  <si>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</si>
  <si>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</si>
  <si>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</si>
  <si>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</si>
  <si>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</si>
  <si>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</si>
  <si>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</si>
  <si>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</si>
  <si>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</si>
  <si>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</si>
  <si>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</si>
  <si>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</si>
  <si>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</si>
  <si>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</si>
  <si>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</si>
  <si>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</si>
  <si>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</si>
  <si>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</si>
  <si>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</si>
  <si>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</si>
  <si>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</si>
  <si>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</si>
  <si>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</si>
  <si>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</si>
  <si>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</si>
  <si>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</si>
  <si>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</si>
  <si>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</si>
  <si>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</si>
  <si>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</si>
  <si>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</si>
  <si>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</si>
  <si>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</si>
  <si>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</si>
  <si>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</si>
  <si>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</si>
  <si>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</si>
  <si>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</si>
  <si>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</si>
  <si>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</si>
  <si>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</si>
  <si>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</si>
  <si>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</si>
  <si>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</si>
  <si>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</si>
  <si>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</si>
  <si>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</si>
  <si>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</si>
  <si>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</si>
  <si>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</si>
  <si>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</si>
  <si>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</si>
  <si>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</si>
  <si>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</si>
  <si>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</si>
  <si>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</si>
  <si>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</si>
  <si>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</si>
  <si>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</si>
  <si>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</si>
  <si>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</si>
  <si>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</si>
  <si>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</si>
  <si>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</si>
  <si>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</si>
  <si>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</si>
  <si>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</si>
  <si>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</si>
  <si>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</si>
  <si>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</si>
  <si>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</si>
  <si>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</si>
  <si>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</si>
  <si>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</si>
  <si>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</si>
  <si>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</si>
  <si>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</si>
  <si>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</si>
  <si>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</si>
  <si>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</si>
  <si>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</si>
  <si>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</si>
  <si>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</si>
  <si>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</si>
  <si>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</si>
  <si>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</si>
  <si>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</si>
  <si>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</si>
  <si>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</si>
  <si>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</si>
  <si>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</si>
  <si>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</si>
  <si>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</si>
  <si>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</si>
  <si>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</si>
  <si>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</si>
  <si>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</si>
  <si>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</si>
  <si>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</si>
  <si>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</si>
  <si>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</si>
  <si>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</si>
  <si>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</si>
  <si>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к решению МС ВМО поселок Репино №2-2 от 13.04.2022</t>
  </si>
  <si>
    <t>внутригородского муниципального образования города федерального значения Санкт-Петербурга поселок Репино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</si>
</sst>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2" fillId="0" borderId="1" xfId="0" applyNumberFormat="1" applyFont="1" applyFill="1" applyBorder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172" fontId="12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72" fontId="9" fillId="0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0" xfId="0" applyFont="1" applyFill="1"/>
    <xf numFmtId="172" fontId="7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3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/>
    <xf numFmtId="172" fontId="15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/>
    <xf numFmtId="0" fontId="7" fillId="0" borderId="1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workbookViewId="0">
      <selection activeCell="A5" sqref="A5:J5"/>
    </sheetView>
  </sheetViews>
  <sheetFormatPr defaultColWidth="9.109375" defaultRowHeight="13.2" x14ac:dyDescent="0.25"/>
  <cols>
    <col min="1" max="1" width="7.44140625" style="1" customWidth="1"/>
    <col min="2" max="3" width="9.109375" style="1"/>
    <col min="4" max="4" width="6.109375" style="1" customWidth="1"/>
    <col min="5" max="5" width="1.6640625" style="1" hidden="1" customWidth="1"/>
    <col min="6" max="7" width="10.33203125" style="1" customWidth="1"/>
    <col min="8" max="8" width="13.88671875" style="1" customWidth="1"/>
    <col min="9" max="9" width="13.109375" style="1" customWidth="1"/>
    <col min="10" max="10" width="17" style="2" customWidth="1"/>
    <col min="11" max="16384" width="9.109375" style="1"/>
  </cols>
  <sheetData>
    <row r="1" spans="1:10" ht="16.2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4" t="s">
        <v>141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 customHeigh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s="3" customFormat="1" ht="21.75" customHeight="1" x14ac:dyDescent="0.3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3" customFormat="1" ht="36" customHeight="1" x14ac:dyDescent="0.3">
      <c r="A5" s="47" t="s">
        <v>142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3" customFormat="1" ht="10.5" customHeigh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8.600000000000001" customHeight="1" x14ac:dyDescent="0.25">
      <c r="A7" s="48" t="s">
        <v>2</v>
      </c>
      <c r="B7" s="48"/>
      <c r="C7" s="48"/>
      <c r="D7" s="48"/>
      <c r="E7" s="48"/>
      <c r="F7" s="49" t="s">
        <v>3</v>
      </c>
      <c r="G7" s="49"/>
      <c r="H7" s="49"/>
      <c r="I7" s="49"/>
      <c r="J7" s="50" t="s">
        <v>4</v>
      </c>
    </row>
    <row r="8" spans="1:10" ht="7.5" customHeight="1" x14ac:dyDescent="0.25">
      <c r="A8" s="48"/>
      <c r="B8" s="48"/>
      <c r="C8" s="48"/>
      <c r="D8" s="48"/>
      <c r="E8" s="48"/>
      <c r="F8" s="49"/>
      <c r="G8" s="49"/>
      <c r="H8" s="49"/>
      <c r="I8" s="49"/>
      <c r="J8" s="50"/>
    </row>
    <row r="9" spans="1:10" ht="45.75" customHeight="1" x14ac:dyDescent="0.25">
      <c r="A9" s="4" t="s">
        <v>5</v>
      </c>
      <c r="B9" s="51" t="s">
        <v>6</v>
      </c>
      <c r="C9" s="51"/>
      <c r="D9" s="51"/>
      <c r="E9" s="51"/>
      <c r="F9" s="49"/>
      <c r="G9" s="49"/>
      <c r="H9" s="49"/>
      <c r="I9" s="49"/>
      <c r="J9" s="50"/>
    </row>
    <row r="10" spans="1:10" ht="26.25" customHeight="1" x14ac:dyDescent="0.25">
      <c r="A10" s="5" t="s">
        <v>7</v>
      </c>
      <c r="B10" s="52" t="s">
        <v>8</v>
      </c>
      <c r="C10" s="52"/>
      <c r="D10" s="52"/>
      <c r="E10" s="52"/>
      <c r="F10" s="53" t="s">
        <v>9</v>
      </c>
      <c r="G10" s="53"/>
      <c r="H10" s="53"/>
      <c r="I10" s="53"/>
      <c r="J10" s="7">
        <f>J13+J24+J27+J30+J35+J40+J11</f>
        <v>403.2</v>
      </c>
    </row>
    <row r="11" spans="1:10" ht="26.25" customHeight="1" x14ac:dyDescent="0.25">
      <c r="A11" s="5" t="s">
        <v>7</v>
      </c>
      <c r="B11" s="52" t="s">
        <v>10</v>
      </c>
      <c r="C11" s="52"/>
      <c r="D11" s="52"/>
      <c r="E11" s="6"/>
      <c r="F11" s="53" t="s">
        <v>11</v>
      </c>
      <c r="G11" s="53"/>
      <c r="H11" s="53"/>
      <c r="I11" s="53"/>
      <c r="J11" s="7">
        <f>J12</f>
        <v>245</v>
      </c>
    </row>
    <row r="12" spans="1:10" ht="83.25" customHeight="1" x14ac:dyDescent="0.25">
      <c r="A12" s="5" t="s">
        <v>12</v>
      </c>
      <c r="B12" s="52" t="s">
        <v>13</v>
      </c>
      <c r="C12" s="52"/>
      <c r="D12" s="52"/>
      <c r="E12" s="6"/>
      <c r="F12" s="54" t="s">
        <v>14</v>
      </c>
      <c r="G12" s="54"/>
      <c r="H12" s="54"/>
      <c r="I12" s="54"/>
      <c r="J12" s="7">
        <v>245</v>
      </c>
    </row>
    <row r="13" spans="1:10" ht="1.5" hidden="1" customHeight="1" x14ac:dyDescent="0.25">
      <c r="A13" s="5" t="s">
        <v>7</v>
      </c>
      <c r="B13" s="52" t="s">
        <v>15</v>
      </c>
      <c r="C13" s="52"/>
      <c r="D13" s="52"/>
      <c r="E13" s="52"/>
      <c r="F13" s="52" t="s">
        <v>16</v>
      </c>
      <c r="G13" s="52"/>
      <c r="H13" s="52"/>
      <c r="I13" s="52"/>
      <c r="J13" s="7">
        <f>J14+J20+J22</f>
        <v>0</v>
      </c>
    </row>
    <row r="14" spans="1:10" ht="31.5" hidden="1" customHeight="1" x14ac:dyDescent="0.25">
      <c r="A14" s="8" t="s">
        <v>7</v>
      </c>
      <c r="B14" s="55" t="s">
        <v>17</v>
      </c>
      <c r="C14" s="55"/>
      <c r="D14" s="55"/>
      <c r="E14" s="55"/>
      <c r="F14" s="56" t="s">
        <v>18</v>
      </c>
      <c r="G14" s="56"/>
      <c r="H14" s="56"/>
      <c r="I14" s="56"/>
      <c r="J14" s="10">
        <f>J17+J15+J19</f>
        <v>0</v>
      </c>
    </row>
    <row r="15" spans="1:10" ht="45" hidden="1" customHeight="1" x14ac:dyDescent="0.25">
      <c r="A15" s="8" t="s">
        <v>7</v>
      </c>
      <c r="B15" s="55" t="s">
        <v>19</v>
      </c>
      <c r="C15" s="55"/>
      <c r="D15" s="55"/>
      <c r="E15" s="55"/>
      <c r="F15" s="56" t="s">
        <v>20</v>
      </c>
      <c r="G15" s="56"/>
      <c r="H15" s="56"/>
      <c r="I15" s="56"/>
      <c r="J15" s="11">
        <f>J16</f>
        <v>0</v>
      </c>
    </row>
    <row r="16" spans="1:10" ht="41.25" hidden="1" customHeight="1" x14ac:dyDescent="0.25">
      <c r="A16" s="8" t="s">
        <v>12</v>
      </c>
      <c r="B16" s="55" t="s">
        <v>21</v>
      </c>
      <c r="C16" s="55"/>
      <c r="D16" s="55"/>
      <c r="E16" s="55"/>
      <c r="F16" s="56" t="s">
        <v>20</v>
      </c>
      <c r="G16" s="56"/>
      <c r="H16" s="56"/>
      <c r="I16" s="56"/>
      <c r="J16" s="11"/>
    </row>
    <row r="17" spans="1:10" ht="66" hidden="1" customHeight="1" x14ac:dyDescent="0.25">
      <c r="A17" s="8" t="s">
        <v>7</v>
      </c>
      <c r="B17" s="55" t="s">
        <v>22</v>
      </c>
      <c r="C17" s="55"/>
      <c r="D17" s="55"/>
      <c r="E17" s="55"/>
      <c r="F17" s="56" t="s">
        <v>23</v>
      </c>
      <c r="G17" s="56"/>
      <c r="H17" s="56"/>
      <c r="I17" s="56"/>
      <c r="J17" s="11">
        <f>J18</f>
        <v>0</v>
      </c>
    </row>
    <row r="18" spans="1:10" ht="93" hidden="1" customHeight="1" x14ac:dyDescent="0.25">
      <c r="A18" s="8" t="s">
        <v>12</v>
      </c>
      <c r="B18" s="55" t="s">
        <v>24</v>
      </c>
      <c r="C18" s="55"/>
      <c r="D18" s="55"/>
      <c r="E18" s="55"/>
      <c r="F18" s="56" t="s">
        <v>25</v>
      </c>
      <c r="G18" s="56"/>
      <c r="H18" s="56"/>
      <c r="I18" s="56"/>
      <c r="J18" s="11"/>
    </row>
    <row r="19" spans="1:10" ht="33" hidden="1" customHeight="1" x14ac:dyDescent="0.25">
      <c r="A19" s="8" t="s">
        <v>12</v>
      </c>
      <c r="B19" s="55" t="s">
        <v>26</v>
      </c>
      <c r="C19" s="55"/>
      <c r="D19" s="55"/>
      <c r="E19" s="55"/>
      <c r="F19" s="57" t="s">
        <v>27</v>
      </c>
      <c r="G19" s="57"/>
      <c r="H19" s="57"/>
      <c r="I19" s="57"/>
      <c r="J19" s="11"/>
    </row>
    <row r="20" spans="1:10" ht="34.5" hidden="1" customHeight="1" x14ac:dyDescent="0.25">
      <c r="A20" s="8" t="s">
        <v>7</v>
      </c>
      <c r="B20" s="55" t="s">
        <v>28</v>
      </c>
      <c r="C20" s="55"/>
      <c r="D20" s="55"/>
      <c r="E20" s="55"/>
      <c r="F20" s="57" t="s">
        <v>29</v>
      </c>
      <c r="G20" s="57"/>
      <c r="H20" s="57"/>
      <c r="I20" s="57"/>
      <c r="J20" s="11">
        <f>J21</f>
        <v>0</v>
      </c>
    </row>
    <row r="21" spans="1:10" ht="28.5" hidden="1" customHeight="1" x14ac:dyDescent="0.25">
      <c r="A21" s="8" t="s">
        <v>12</v>
      </c>
      <c r="B21" s="55" t="s">
        <v>30</v>
      </c>
      <c r="C21" s="55"/>
      <c r="D21" s="55"/>
      <c r="E21" s="55"/>
      <c r="F21" s="57" t="s">
        <v>29</v>
      </c>
      <c r="G21" s="57"/>
      <c r="H21" s="57"/>
      <c r="I21" s="57"/>
      <c r="J21" s="10">
        <v>0</v>
      </c>
    </row>
    <row r="22" spans="1:10" ht="34.5" hidden="1" customHeight="1" x14ac:dyDescent="0.25">
      <c r="A22" s="8" t="s">
        <v>7</v>
      </c>
      <c r="B22" s="55" t="s">
        <v>31</v>
      </c>
      <c r="C22" s="55"/>
      <c r="D22" s="55"/>
      <c r="E22" s="9"/>
      <c r="F22" s="57" t="s">
        <v>32</v>
      </c>
      <c r="G22" s="57"/>
      <c r="H22" s="57"/>
      <c r="I22" s="57"/>
      <c r="J22" s="10">
        <f>J23</f>
        <v>0</v>
      </c>
    </row>
    <row r="23" spans="1:10" ht="15" hidden="1" customHeight="1" x14ac:dyDescent="0.25">
      <c r="A23" s="8" t="s">
        <v>12</v>
      </c>
      <c r="B23" s="55" t="s">
        <v>33</v>
      </c>
      <c r="C23" s="55"/>
      <c r="D23" s="55"/>
      <c r="E23" s="9"/>
      <c r="F23" s="57" t="s">
        <v>34</v>
      </c>
      <c r="G23" s="57"/>
      <c r="H23" s="57"/>
      <c r="I23" s="57"/>
      <c r="J23" s="10">
        <v>0</v>
      </c>
    </row>
    <row r="24" spans="1:10" s="14" customFormat="1" ht="0.75" hidden="1" customHeight="1" x14ac:dyDescent="0.25">
      <c r="A24" s="12" t="s">
        <v>7</v>
      </c>
      <c r="B24" s="58" t="s">
        <v>35</v>
      </c>
      <c r="C24" s="58"/>
      <c r="D24" s="58"/>
      <c r="E24" s="58"/>
      <c r="F24" s="58" t="s">
        <v>36</v>
      </c>
      <c r="G24" s="58"/>
      <c r="H24" s="58"/>
      <c r="I24" s="58"/>
      <c r="J24" s="13">
        <f>J25</f>
        <v>0</v>
      </c>
    </row>
    <row r="25" spans="1:10" s="14" customFormat="1" ht="15" hidden="1" customHeight="1" x14ac:dyDescent="0.25">
      <c r="A25" s="15" t="s">
        <v>7</v>
      </c>
      <c r="B25" s="59" t="s">
        <v>37</v>
      </c>
      <c r="C25" s="59"/>
      <c r="D25" s="59"/>
      <c r="E25" s="59"/>
      <c r="F25" s="60" t="s">
        <v>38</v>
      </c>
      <c r="G25" s="60"/>
      <c r="H25" s="60"/>
      <c r="I25" s="60"/>
      <c r="J25" s="16">
        <f>J26</f>
        <v>0</v>
      </c>
    </row>
    <row r="26" spans="1:10" s="14" customFormat="1" ht="15" hidden="1" customHeight="1" x14ac:dyDescent="0.25">
      <c r="A26" s="15" t="s">
        <v>12</v>
      </c>
      <c r="B26" s="59" t="s">
        <v>39</v>
      </c>
      <c r="C26" s="59"/>
      <c r="D26" s="59"/>
      <c r="E26" s="59"/>
      <c r="F26" s="61" t="s">
        <v>40</v>
      </c>
      <c r="G26" s="61"/>
      <c r="H26" s="61"/>
      <c r="I26" s="61"/>
      <c r="J26" s="17"/>
    </row>
    <row r="27" spans="1:10" ht="0.75" hidden="1" customHeight="1" x14ac:dyDescent="0.25">
      <c r="A27" s="5" t="s">
        <v>7</v>
      </c>
      <c r="B27" s="52" t="s">
        <v>41</v>
      </c>
      <c r="C27" s="52"/>
      <c r="D27" s="52"/>
      <c r="E27" s="52"/>
      <c r="F27" s="53" t="s">
        <v>42</v>
      </c>
      <c r="G27" s="53"/>
      <c r="H27" s="53"/>
      <c r="I27" s="53"/>
      <c r="J27" s="7">
        <f>J29</f>
        <v>0</v>
      </c>
    </row>
    <row r="28" spans="1:10" ht="33.75" hidden="1" customHeight="1" x14ac:dyDescent="0.25">
      <c r="A28" s="8" t="s">
        <v>12</v>
      </c>
      <c r="B28" s="55" t="s">
        <v>43</v>
      </c>
      <c r="C28" s="55"/>
      <c r="D28" s="55"/>
      <c r="E28" s="55"/>
      <c r="F28" s="57" t="s">
        <v>44</v>
      </c>
      <c r="G28" s="57"/>
      <c r="H28" s="57"/>
      <c r="I28" s="57"/>
      <c r="J28" s="7"/>
    </row>
    <row r="29" spans="1:10" ht="1.5" hidden="1" customHeight="1" x14ac:dyDescent="0.25">
      <c r="A29" s="8" t="s">
        <v>12</v>
      </c>
      <c r="B29" s="55" t="s">
        <v>45</v>
      </c>
      <c r="C29" s="55"/>
      <c r="D29" s="55"/>
      <c r="E29" s="55"/>
      <c r="F29" s="57" t="s">
        <v>46</v>
      </c>
      <c r="G29" s="57"/>
      <c r="H29" s="57"/>
      <c r="I29" s="57"/>
      <c r="J29" s="10">
        <v>0</v>
      </c>
    </row>
    <row r="30" spans="1:10" s="3" customFormat="1" ht="52.5" hidden="1" customHeight="1" x14ac:dyDescent="0.25">
      <c r="A30" s="18" t="s">
        <v>7</v>
      </c>
      <c r="B30" s="53" t="s">
        <v>47</v>
      </c>
      <c r="C30" s="53"/>
      <c r="D30" s="53"/>
      <c r="E30" s="53"/>
      <c r="F30" s="49" t="s">
        <v>48</v>
      </c>
      <c r="G30" s="49"/>
      <c r="H30" s="49"/>
      <c r="I30" s="49"/>
      <c r="J30" s="19">
        <f>J31</f>
        <v>0</v>
      </c>
    </row>
    <row r="31" spans="1:10" s="3" customFormat="1" ht="102" hidden="1" customHeight="1" x14ac:dyDescent="0.25">
      <c r="A31" s="20" t="s">
        <v>7</v>
      </c>
      <c r="B31" s="62" t="s">
        <v>49</v>
      </c>
      <c r="C31" s="62"/>
      <c r="D31" s="62"/>
      <c r="E31" s="21"/>
      <c r="F31" s="56" t="s">
        <v>50</v>
      </c>
      <c r="G31" s="56"/>
      <c r="H31" s="56"/>
      <c r="I31" s="56"/>
      <c r="J31" s="22">
        <f>J32</f>
        <v>0</v>
      </c>
    </row>
    <row r="32" spans="1:10" s="3" customFormat="1" ht="97.5" hidden="1" customHeight="1" x14ac:dyDescent="0.25">
      <c r="A32" s="20" t="s">
        <v>7</v>
      </c>
      <c r="B32" s="62" t="s">
        <v>51</v>
      </c>
      <c r="C32" s="62"/>
      <c r="D32" s="62"/>
      <c r="E32" s="21"/>
      <c r="F32" s="56" t="s">
        <v>52</v>
      </c>
      <c r="G32" s="56"/>
      <c r="H32" s="56"/>
      <c r="I32" s="56"/>
      <c r="J32" s="22">
        <f>J33</f>
        <v>0</v>
      </c>
    </row>
    <row r="33" spans="1:10" s="3" customFormat="1" ht="98.25" hidden="1" customHeight="1" x14ac:dyDescent="0.25">
      <c r="A33" s="20" t="s">
        <v>7</v>
      </c>
      <c r="B33" s="62" t="s">
        <v>53</v>
      </c>
      <c r="C33" s="62"/>
      <c r="D33" s="62"/>
      <c r="E33" s="21"/>
      <c r="F33" s="56" t="s">
        <v>50</v>
      </c>
      <c r="G33" s="56"/>
      <c r="H33" s="56"/>
      <c r="I33" s="56"/>
      <c r="J33" s="22">
        <f>J34</f>
        <v>0</v>
      </c>
    </row>
    <row r="34" spans="1:10" ht="81.75" hidden="1" customHeight="1" x14ac:dyDescent="0.25">
      <c r="A34" s="8" t="s">
        <v>54</v>
      </c>
      <c r="B34" s="55" t="s">
        <v>55</v>
      </c>
      <c r="C34" s="55"/>
      <c r="D34" s="55"/>
      <c r="E34" s="55"/>
      <c r="F34" s="56" t="s">
        <v>56</v>
      </c>
      <c r="G34" s="56"/>
      <c r="H34" s="56"/>
      <c r="I34" s="56"/>
      <c r="J34" s="10"/>
    </row>
    <row r="35" spans="1:10" ht="43.5" customHeight="1" x14ac:dyDescent="0.25">
      <c r="A35" s="5" t="s">
        <v>7</v>
      </c>
      <c r="B35" s="53" t="s">
        <v>57</v>
      </c>
      <c r="C35" s="53"/>
      <c r="D35" s="53"/>
      <c r="E35" s="53"/>
      <c r="F35" s="53" t="s">
        <v>58</v>
      </c>
      <c r="G35" s="53"/>
      <c r="H35" s="53"/>
      <c r="I35" s="53"/>
      <c r="J35" s="7">
        <f>J36</f>
        <v>158.19999999999999</v>
      </c>
    </row>
    <row r="36" spans="1:10" ht="26.25" customHeight="1" x14ac:dyDescent="0.25">
      <c r="A36" s="8" t="s">
        <v>7</v>
      </c>
      <c r="B36" s="62" t="s">
        <v>59</v>
      </c>
      <c r="C36" s="62"/>
      <c r="D36" s="62"/>
      <c r="E36" s="21"/>
      <c r="F36" s="57" t="s">
        <v>60</v>
      </c>
      <c r="G36" s="57"/>
      <c r="H36" s="57"/>
      <c r="I36" s="57"/>
      <c r="J36" s="10">
        <f>J37</f>
        <v>158.19999999999999</v>
      </c>
    </row>
    <row r="37" spans="1:10" ht="42.75" customHeight="1" x14ac:dyDescent="0.25">
      <c r="A37" s="8" t="s">
        <v>7</v>
      </c>
      <c r="B37" s="62" t="s">
        <v>61</v>
      </c>
      <c r="C37" s="62"/>
      <c r="D37" s="62"/>
      <c r="E37" s="21"/>
      <c r="F37" s="56" t="s">
        <v>62</v>
      </c>
      <c r="G37" s="56"/>
      <c r="H37" s="56"/>
      <c r="I37" s="56"/>
      <c r="J37" s="10">
        <f>J38+J39</f>
        <v>158.19999999999999</v>
      </c>
    </row>
    <row r="38" spans="1:10" ht="71.25" customHeight="1" x14ac:dyDescent="0.25">
      <c r="A38" s="8" t="s">
        <v>63</v>
      </c>
      <c r="B38" s="63" t="s">
        <v>64</v>
      </c>
      <c r="C38" s="63"/>
      <c r="D38" s="63"/>
      <c r="E38" s="63"/>
      <c r="F38" s="57" t="s">
        <v>65</v>
      </c>
      <c r="G38" s="57"/>
      <c r="H38" s="57"/>
      <c r="I38" s="57"/>
      <c r="J38" s="10">
        <f>158.2-11.4</f>
        <v>146.79999999999998</v>
      </c>
    </row>
    <row r="39" spans="1:10" ht="43.5" customHeight="1" x14ac:dyDescent="0.25">
      <c r="A39" s="8" t="s">
        <v>90</v>
      </c>
      <c r="B39" s="62" t="s">
        <v>139</v>
      </c>
      <c r="C39" s="65"/>
      <c r="D39" s="66"/>
      <c r="E39" s="42"/>
      <c r="F39" s="67" t="s">
        <v>140</v>
      </c>
      <c r="G39" s="68"/>
      <c r="H39" s="68"/>
      <c r="I39" s="69"/>
      <c r="J39" s="10">
        <v>11.4</v>
      </c>
    </row>
    <row r="40" spans="1:10" ht="30" customHeight="1" x14ac:dyDescent="0.25">
      <c r="A40" s="5" t="s">
        <v>7</v>
      </c>
      <c r="B40" s="52" t="s">
        <v>66</v>
      </c>
      <c r="C40" s="52"/>
      <c r="D40" s="52"/>
      <c r="E40" s="52"/>
      <c r="F40" s="53" t="s">
        <v>67</v>
      </c>
      <c r="G40" s="53"/>
      <c r="H40" s="53"/>
      <c r="I40" s="53"/>
      <c r="J40" s="7">
        <f>J41+J46</f>
        <v>0</v>
      </c>
    </row>
    <row r="41" spans="1:10" ht="46.5" customHeight="1" x14ac:dyDescent="0.25">
      <c r="A41" s="5" t="s">
        <v>7</v>
      </c>
      <c r="B41" s="52" t="s">
        <v>68</v>
      </c>
      <c r="C41" s="52"/>
      <c r="D41" s="52"/>
      <c r="E41" s="52"/>
      <c r="F41" s="64" t="s">
        <v>69</v>
      </c>
      <c r="G41" s="64"/>
      <c r="H41" s="64"/>
      <c r="I41" s="64"/>
      <c r="J41" s="7">
        <f>J42</f>
        <v>0</v>
      </c>
    </row>
    <row r="42" spans="1:10" ht="74.25" customHeight="1" x14ac:dyDescent="0.25">
      <c r="A42" s="8" t="s">
        <v>7</v>
      </c>
      <c r="B42" s="55" t="s">
        <v>70</v>
      </c>
      <c r="C42" s="55"/>
      <c r="D42" s="55"/>
      <c r="E42" s="9"/>
      <c r="F42" s="56" t="s">
        <v>71</v>
      </c>
      <c r="G42" s="56"/>
      <c r="H42" s="56"/>
      <c r="I42" s="56"/>
      <c r="J42" s="10">
        <f>J43+J44+J45</f>
        <v>0</v>
      </c>
    </row>
    <row r="43" spans="1:10" ht="34.5" customHeight="1" x14ac:dyDescent="0.25">
      <c r="A43" s="8" t="s">
        <v>72</v>
      </c>
      <c r="B43" s="55" t="s">
        <v>73</v>
      </c>
      <c r="C43" s="55"/>
      <c r="D43" s="55"/>
      <c r="E43" s="55"/>
      <c r="F43" s="56" t="s">
        <v>74</v>
      </c>
      <c r="G43" s="56"/>
      <c r="H43" s="56"/>
      <c r="I43" s="56"/>
      <c r="J43" s="10">
        <v>0</v>
      </c>
    </row>
    <row r="44" spans="1:10" ht="36.75" customHeight="1" x14ac:dyDescent="0.25">
      <c r="A44" s="8" t="s">
        <v>75</v>
      </c>
      <c r="B44" s="55" t="s">
        <v>76</v>
      </c>
      <c r="C44" s="55"/>
      <c r="D44" s="55"/>
      <c r="E44" s="9"/>
      <c r="F44" s="56" t="s">
        <v>74</v>
      </c>
      <c r="G44" s="56"/>
      <c r="H44" s="56"/>
      <c r="I44" s="56"/>
      <c r="J44" s="10">
        <v>0</v>
      </c>
    </row>
    <row r="45" spans="1:10" ht="48.75" hidden="1" customHeight="1" x14ac:dyDescent="0.25">
      <c r="A45" s="8" t="s">
        <v>77</v>
      </c>
      <c r="B45" s="55" t="s">
        <v>73</v>
      </c>
      <c r="C45" s="55"/>
      <c r="D45" s="55"/>
      <c r="E45" s="55"/>
      <c r="F45" s="70" t="s">
        <v>74</v>
      </c>
      <c r="G45" s="70"/>
      <c r="H45" s="70"/>
      <c r="I45" s="70"/>
      <c r="J45" s="10">
        <v>0</v>
      </c>
    </row>
    <row r="46" spans="1:10" ht="33.75" hidden="1" customHeight="1" x14ac:dyDescent="0.25">
      <c r="A46" s="5" t="s">
        <v>7</v>
      </c>
      <c r="B46" s="71" t="s">
        <v>78</v>
      </c>
      <c r="C46" s="71"/>
      <c r="D46" s="71"/>
      <c r="E46" s="23"/>
      <c r="F46" s="49" t="s">
        <v>79</v>
      </c>
      <c r="G46" s="49"/>
      <c r="H46" s="49"/>
      <c r="I46" s="49"/>
      <c r="J46" s="7">
        <f>J47</f>
        <v>0</v>
      </c>
    </row>
    <row r="47" spans="1:10" ht="88.5" hidden="1" customHeight="1" x14ac:dyDescent="0.25">
      <c r="A47" s="8" t="s">
        <v>7</v>
      </c>
      <c r="B47" s="72" t="s">
        <v>80</v>
      </c>
      <c r="C47" s="72"/>
      <c r="D47" s="72"/>
      <c r="E47" s="24"/>
      <c r="F47" s="73" t="s">
        <v>81</v>
      </c>
      <c r="G47" s="73"/>
      <c r="H47" s="73"/>
      <c r="I47" s="73"/>
      <c r="J47" s="10">
        <f>J48</f>
        <v>0</v>
      </c>
    </row>
    <row r="48" spans="1:10" ht="72" hidden="1" customHeight="1" x14ac:dyDescent="0.25">
      <c r="A48" s="8" t="s">
        <v>12</v>
      </c>
      <c r="B48" s="72" t="s">
        <v>82</v>
      </c>
      <c r="C48" s="72"/>
      <c r="D48" s="72"/>
      <c r="E48" s="24"/>
      <c r="F48" s="73" t="s">
        <v>83</v>
      </c>
      <c r="G48" s="73"/>
      <c r="H48" s="73"/>
      <c r="I48" s="73"/>
      <c r="J48" s="10">
        <v>0</v>
      </c>
    </row>
    <row r="49" spans="1:10" ht="187.5" hidden="1" customHeight="1" x14ac:dyDescent="0.25">
      <c r="A49" s="8" t="s">
        <v>12</v>
      </c>
      <c r="B49" s="72" t="s">
        <v>84</v>
      </c>
      <c r="C49" s="72"/>
      <c r="D49" s="72"/>
      <c r="E49" s="24"/>
      <c r="F49" s="73" t="s">
        <v>85</v>
      </c>
      <c r="G49" s="73"/>
      <c r="H49" s="73"/>
      <c r="I49" s="73"/>
      <c r="J49" s="10">
        <v>0</v>
      </c>
    </row>
    <row r="50" spans="1:10" ht="21" customHeight="1" x14ac:dyDescent="0.25">
      <c r="A50" s="5" t="s">
        <v>7</v>
      </c>
      <c r="B50" s="53" t="s">
        <v>86</v>
      </c>
      <c r="C50" s="53"/>
      <c r="D50" s="53"/>
      <c r="E50" s="53"/>
      <c r="F50" s="74" t="s">
        <v>87</v>
      </c>
      <c r="G50" s="74"/>
      <c r="H50" s="74"/>
      <c r="I50" s="74"/>
      <c r="J50" s="10">
        <f>J52</f>
        <v>0</v>
      </c>
    </row>
    <row r="51" spans="1:10" s="25" customFormat="1" ht="21" customHeight="1" x14ac:dyDescent="0.25">
      <c r="A51" s="8" t="s">
        <v>7</v>
      </c>
      <c r="B51" s="62" t="s">
        <v>88</v>
      </c>
      <c r="C51" s="62"/>
      <c r="D51" s="62"/>
      <c r="E51" s="21"/>
      <c r="F51" s="57" t="s">
        <v>89</v>
      </c>
      <c r="G51" s="57"/>
      <c r="H51" s="57"/>
      <c r="I51" s="57"/>
      <c r="J51" s="10">
        <v>0</v>
      </c>
    </row>
    <row r="52" spans="1:10" ht="40.5" customHeight="1" x14ac:dyDescent="0.25">
      <c r="A52" s="8" t="s">
        <v>90</v>
      </c>
      <c r="B52" s="55" t="s">
        <v>91</v>
      </c>
      <c r="C52" s="55"/>
      <c r="D52" s="55"/>
      <c r="E52" s="55"/>
      <c r="F52" s="56" t="s">
        <v>92</v>
      </c>
      <c r="G52" s="56"/>
      <c r="H52" s="56"/>
      <c r="I52" s="56"/>
      <c r="J52" s="10">
        <v>0</v>
      </c>
    </row>
    <row r="53" spans="1:10" ht="18.75" customHeight="1" x14ac:dyDescent="0.25">
      <c r="A53" s="8" t="s">
        <v>7</v>
      </c>
      <c r="B53" s="63" t="s">
        <v>93</v>
      </c>
      <c r="C53" s="63"/>
      <c r="D53" s="63"/>
      <c r="E53" s="9"/>
      <c r="F53" s="57" t="s">
        <v>94</v>
      </c>
      <c r="G53" s="57"/>
      <c r="H53" s="57"/>
      <c r="I53" s="57"/>
      <c r="J53" s="10">
        <v>0</v>
      </c>
    </row>
    <row r="54" spans="1:10" ht="40.5" customHeight="1" x14ac:dyDescent="0.25">
      <c r="A54" s="8" t="s">
        <v>90</v>
      </c>
      <c r="B54" s="63" t="s">
        <v>95</v>
      </c>
      <c r="C54" s="63"/>
      <c r="D54" s="63"/>
      <c r="E54" s="9"/>
      <c r="F54" s="56" t="s">
        <v>96</v>
      </c>
      <c r="G54" s="56"/>
      <c r="H54" s="56"/>
      <c r="I54" s="56"/>
      <c r="J54" s="10">
        <v>0</v>
      </c>
    </row>
    <row r="55" spans="1:10" ht="24.75" customHeight="1" x14ac:dyDescent="0.25">
      <c r="A55" s="5" t="s">
        <v>7</v>
      </c>
      <c r="B55" s="52" t="s">
        <v>97</v>
      </c>
      <c r="C55" s="52"/>
      <c r="D55" s="52"/>
      <c r="E55" s="52"/>
      <c r="F55" s="49" t="s">
        <v>98</v>
      </c>
      <c r="G55" s="49"/>
      <c r="H55" s="49"/>
      <c r="I55" s="49"/>
      <c r="J55" s="26">
        <f>J56+J72</f>
        <v>62658.400000000001</v>
      </c>
    </row>
    <row r="56" spans="1:10" ht="38.25" customHeight="1" x14ac:dyDescent="0.25">
      <c r="A56" s="5" t="s">
        <v>7</v>
      </c>
      <c r="B56" s="75" t="s">
        <v>99</v>
      </c>
      <c r="C56" s="75"/>
      <c r="D56" s="75"/>
      <c r="E56" s="23"/>
      <c r="F56" s="64" t="s">
        <v>100</v>
      </c>
      <c r="G56" s="64"/>
      <c r="H56" s="64"/>
      <c r="I56" s="64"/>
      <c r="J56" s="7">
        <f>J62+J57</f>
        <v>62658.400000000001</v>
      </c>
    </row>
    <row r="57" spans="1:10" ht="30.75" customHeight="1" x14ac:dyDescent="0.3">
      <c r="A57" s="27" t="s">
        <v>7</v>
      </c>
      <c r="B57" s="76" t="s">
        <v>101</v>
      </c>
      <c r="C57" s="76"/>
      <c r="D57" s="76"/>
      <c r="E57" s="28"/>
      <c r="F57" s="77" t="s">
        <v>102</v>
      </c>
      <c r="G57" s="77"/>
      <c r="H57" s="77"/>
      <c r="I57" s="77"/>
      <c r="J57" s="29">
        <f>J58+J60</f>
        <v>58332.5</v>
      </c>
    </row>
    <row r="58" spans="1:10" ht="26.25" customHeight="1" x14ac:dyDescent="0.25">
      <c r="A58" s="8" t="s">
        <v>7</v>
      </c>
      <c r="B58" s="62" t="s">
        <v>103</v>
      </c>
      <c r="C58" s="62"/>
      <c r="D58" s="62"/>
      <c r="E58" s="24"/>
      <c r="F58" s="78" t="s">
        <v>104</v>
      </c>
      <c r="G58" s="78"/>
      <c r="H58" s="78"/>
      <c r="I58" s="78"/>
      <c r="J58" s="10">
        <f>J59</f>
        <v>58332.5</v>
      </c>
    </row>
    <row r="59" spans="1:10" ht="69" customHeight="1" x14ac:dyDescent="0.25">
      <c r="A59" s="8" t="s">
        <v>90</v>
      </c>
      <c r="B59" s="62" t="s">
        <v>105</v>
      </c>
      <c r="C59" s="62"/>
      <c r="D59" s="62"/>
      <c r="E59" s="30"/>
      <c r="F59" s="78" t="s">
        <v>106</v>
      </c>
      <c r="G59" s="78"/>
      <c r="H59" s="78"/>
      <c r="I59" s="78"/>
      <c r="J59" s="10">
        <v>58332.5</v>
      </c>
    </row>
    <row r="60" spans="1:10" ht="58.5" customHeight="1" x14ac:dyDescent="0.25">
      <c r="A60" s="8" t="s">
        <v>7</v>
      </c>
      <c r="B60" s="79" t="s">
        <v>107</v>
      </c>
      <c r="C60" s="79"/>
      <c r="D60" s="79"/>
      <c r="E60" s="30"/>
      <c r="F60" s="80" t="s">
        <v>108</v>
      </c>
      <c r="G60" s="80"/>
      <c r="H60" s="80"/>
      <c r="I60" s="80"/>
      <c r="J60" s="10">
        <f>J61</f>
        <v>0</v>
      </c>
    </row>
    <row r="61" spans="1:10" ht="54.75" customHeight="1" x14ac:dyDescent="0.25">
      <c r="A61" s="8" t="s">
        <v>90</v>
      </c>
      <c r="B61" s="79" t="s">
        <v>107</v>
      </c>
      <c r="C61" s="79"/>
      <c r="D61" s="79"/>
      <c r="E61" s="30"/>
      <c r="F61" s="80" t="s">
        <v>108</v>
      </c>
      <c r="G61" s="80"/>
      <c r="H61" s="80"/>
      <c r="I61" s="80"/>
      <c r="J61" s="10">
        <v>0</v>
      </c>
    </row>
    <row r="62" spans="1:10" ht="35.25" customHeight="1" x14ac:dyDescent="0.25">
      <c r="A62" s="5" t="s">
        <v>7</v>
      </c>
      <c r="B62" s="75" t="s">
        <v>109</v>
      </c>
      <c r="C62" s="75"/>
      <c r="D62" s="75"/>
      <c r="E62" s="23"/>
      <c r="F62" s="64" t="s">
        <v>110</v>
      </c>
      <c r="G62" s="64"/>
      <c r="H62" s="64"/>
      <c r="I62" s="64"/>
      <c r="J62" s="7">
        <f>J63+J68</f>
        <v>4325.8999999999996</v>
      </c>
    </row>
    <row r="63" spans="1:10" ht="44.25" customHeight="1" x14ac:dyDescent="0.3">
      <c r="A63" s="27" t="s">
        <v>7</v>
      </c>
      <c r="B63" s="76" t="s">
        <v>111</v>
      </c>
      <c r="C63" s="76"/>
      <c r="D63" s="76"/>
      <c r="E63" s="28"/>
      <c r="F63" s="81" t="s">
        <v>112</v>
      </c>
      <c r="G63" s="81"/>
      <c r="H63" s="81"/>
      <c r="I63" s="81"/>
      <c r="J63" s="29">
        <f>J64</f>
        <v>3629.4999999999995</v>
      </c>
    </row>
    <row r="64" spans="1:10" ht="57" customHeight="1" x14ac:dyDescent="0.25">
      <c r="A64" s="8" t="s">
        <v>90</v>
      </c>
      <c r="B64" s="62" t="s">
        <v>113</v>
      </c>
      <c r="C64" s="62"/>
      <c r="D64" s="62"/>
      <c r="E64" s="24"/>
      <c r="F64" s="56" t="s">
        <v>114</v>
      </c>
      <c r="G64" s="56"/>
      <c r="H64" s="56"/>
      <c r="I64" s="56"/>
      <c r="J64" s="37">
        <f>J65+J67+J66</f>
        <v>3629.4999999999995</v>
      </c>
    </row>
    <row r="65" spans="1:23" ht="83.25" customHeight="1" x14ac:dyDescent="0.25">
      <c r="A65" s="8" t="s">
        <v>90</v>
      </c>
      <c r="B65" s="63" t="s">
        <v>115</v>
      </c>
      <c r="C65" s="63"/>
      <c r="D65" s="63"/>
      <c r="E65" s="63"/>
      <c r="F65" s="56" t="s">
        <v>116</v>
      </c>
      <c r="G65" s="56"/>
      <c r="H65" s="56"/>
      <c r="I65" s="82"/>
      <c r="J65" s="39">
        <v>996.8</v>
      </c>
    </row>
    <row r="66" spans="1:23" ht="114.75" customHeight="1" x14ac:dyDescent="0.25">
      <c r="A66" s="8" t="s">
        <v>90</v>
      </c>
      <c r="B66" s="63" t="s">
        <v>117</v>
      </c>
      <c r="C66" s="63"/>
      <c r="D66" s="63"/>
      <c r="E66" s="63"/>
      <c r="F66" s="56" t="s">
        <v>118</v>
      </c>
      <c r="G66" s="56"/>
      <c r="H66" s="56"/>
      <c r="I66" s="82"/>
      <c r="J66" s="39">
        <v>8.1</v>
      </c>
    </row>
    <row r="67" spans="1:23" ht="82.5" customHeight="1" x14ac:dyDescent="0.25">
      <c r="A67" s="8" t="s">
        <v>90</v>
      </c>
      <c r="B67" s="63" t="s">
        <v>119</v>
      </c>
      <c r="C67" s="63"/>
      <c r="D67" s="63"/>
      <c r="E67" s="63"/>
      <c r="F67" s="56" t="s">
        <v>120</v>
      </c>
      <c r="G67" s="56"/>
      <c r="H67" s="56"/>
      <c r="I67" s="82"/>
      <c r="J67" s="39">
        <v>2624.6</v>
      </c>
    </row>
    <row r="68" spans="1:23" ht="52.5" customHeight="1" x14ac:dyDescent="0.3">
      <c r="A68" s="27" t="s">
        <v>7</v>
      </c>
      <c r="B68" s="76" t="s">
        <v>121</v>
      </c>
      <c r="C68" s="76"/>
      <c r="D68" s="76"/>
      <c r="E68" s="28"/>
      <c r="F68" s="81" t="s">
        <v>122</v>
      </c>
      <c r="G68" s="81"/>
      <c r="H68" s="81"/>
      <c r="I68" s="83"/>
      <c r="J68" s="38">
        <f>J69</f>
        <v>696.4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75.75" customHeight="1" x14ac:dyDescent="0.3">
      <c r="A69" s="8" t="s">
        <v>90</v>
      </c>
      <c r="B69" s="62" t="s">
        <v>123</v>
      </c>
      <c r="C69" s="62"/>
      <c r="D69" s="62"/>
      <c r="E69" s="24"/>
      <c r="F69" s="56" t="s">
        <v>124</v>
      </c>
      <c r="G69" s="56"/>
      <c r="H69" s="56"/>
      <c r="I69" s="82"/>
      <c r="J69" s="41">
        <f>J70+J71</f>
        <v>696.4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57.75" customHeight="1" x14ac:dyDescent="0.25">
      <c r="A70" s="8" t="s">
        <v>90</v>
      </c>
      <c r="B70" s="63" t="s">
        <v>125</v>
      </c>
      <c r="C70" s="63"/>
      <c r="D70" s="63"/>
      <c r="E70" s="63"/>
      <c r="F70" s="56" t="s">
        <v>126</v>
      </c>
      <c r="G70" s="56"/>
      <c r="H70" s="56"/>
      <c r="I70" s="82"/>
      <c r="J70" s="39">
        <v>498.4</v>
      </c>
    </row>
    <row r="71" spans="1:23" ht="57.75" customHeight="1" x14ac:dyDescent="0.25">
      <c r="A71" s="8" t="s">
        <v>90</v>
      </c>
      <c r="B71" s="63" t="s">
        <v>127</v>
      </c>
      <c r="C71" s="63"/>
      <c r="D71" s="63"/>
      <c r="E71" s="63"/>
      <c r="F71" s="56" t="s">
        <v>128</v>
      </c>
      <c r="G71" s="56"/>
      <c r="H71" s="56"/>
      <c r="I71" s="56"/>
      <c r="J71" s="11">
        <v>198</v>
      </c>
    </row>
    <row r="72" spans="1:23" s="31" customFormat="1" ht="35.25" customHeight="1" x14ac:dyDescent="0.25">
      <c r="A72" s="5" t="s">
        <v>7</v>
      </c>
      <c r="B72" s="75" t="s">
        <v>129</v>
      </c>
      <c r="C72" s="75"/>
      <c r="D72" s="75"/>
      <c r="E72" s="23"/>
      <c r="F72" s="49" t="s">
        <v>130</v>
      </c>
      <c r="G72" s="49"/>
      <c r="H72" s="49"/>
      <c r="I72" s="49"/>
      <c r="J72" s="7">
        <f>J74</f>
        <v>0</v>
      </c>
    </row>
    <row r="73" spans="1:23" s="31" customFormat="1" ht="46.5" customHeight="1" x14ac:dyDescent="0.25">
      <c r="A73" s="8" t="s">
        <v>7</v>
      </c>
      <c r="B73" s="62" t="s">
        <v>131</v>
      </c>
      <c r="C73" s="62"/>
      <c r="D73" s="62"/>
      <c r="E73" s="23"/>
      <c r="F73" s="57" t="s">
        <v>132</v>
      </c>
      <c r="G73" s="57"/>
      <c r="H73" s="57"/>
      <c r="I73" s="57"/>
      <c r="J73" s="10">
        <v>0</v>
      </c>
    </row>
    <row r="74" spans="1:23" ht="46.5" customHeight="1" x14ac:dyDescent="0.25">
      <c r="A74" s="8" t="s">
        <v>90</v>
      </c>
      <c r="B74" s="55" t="s">
        <v>133</v>
      </c>
      <c r="C74" s="55"/>
      <c r="D74" s="55"/>
      <c r="E74" s="55"/>
      <c r="F74" s="57" t="s">
        <v>132</v>
      </c>
      <c r="G74" s="57"/>
      <c r="H74" s="57"/>
      <c r="I74" s="57"/>
      <c r="J74" s="10">
        <v>0</v>
      </c>
    </row>
    <row r="75" spans="1:23" s="31" customFormat="1" ht="108" hidden="1" customHeight="1" x14ac:dyDescent="0.25">
      <c r="A75" s="5" t="s">
        <v>7</v>
      </c>
      <c r="B75" s="53" t="s">
        <v>134</v>
      </c>
      <c r="C75" s="53"/>
      <c r="D75" s="53"/>
      <c r="E75" s="6"/>
      <c r="F75" s="64" t="s">
        <v>135</v>
      </c>
      <c r="G75" s="64"/>
      <c r="H75" s="64"/>
      <c r="I75" s="64"/>
      <c r="J75" s="7">
        <f>J76</f>
        <v>0</v>
      </c>
    </row>
    <row r="76" spans="1:23" ht="169.5" hidden="1" customHeight="1" x14ac:dyDescent="0.25">
      <c r="A76" s="8" t="s">
        <v>90</v>
      </c>
      <c r="B76" s="55" t="s">
        <v>136</v>
      </c>
      <c r="C76" s="55"/>
      <c r="D76" s="55"/>
      <c r="E76" s="55"/>
      <c r="F76" s="56" t="s">
        <v>137</v>
      </c>
      <c r="G76" s="56"/>
      <c r="H76" s="56"/>
      <c r="I76" s="56"/>
      <c r="J76" s="10">
        <v>0</v>
      </c>
    </row>
    <row r="77" spans="1:23" ht="26.25" customHeight="1" x14ac:dyDescent="0.25">
      <c r="A77" s="8"/>
      <c r="B77" s="52"/>
      <c r="C77" s="52"/>
      <c r="D77" s="52"/>
      <c r="E77" s="52"/>
      <c r="F77" s="85" t="s">
        <v>138</v>
      </c>
      <c r="G77" s="85"/>
      <c r="H77" s="85"/>
      <c r="I77" s="85"/>
      <c r="J77" s="32">
        <f>J10+J55</f>
        <v>63061.599999999999</v>
      </c>
    </row>
    <row r="78" spans="1:23" x14ac:dyDescent="0.25">
      <c r="A78" s="33"/>
      <c r="B78" s="84"/>
      <c r="C78" s="84"/>
      <c r="D78" s="84"/>
      <c r="E78" s="84"/>
      <c r="F78" s="34"/>
      <c r="G78" s="34"/>
      <c r="H78" s="34"/>
      <c r="I78" s="34"/>
      <c r="J78" s="35"/>
    </row>
    <row r="79" spans="1:23" x14ac:dyDescent="0.25">
      <c r="J79" s="36"/>
    </row>
    <row r="80" spans="1:23" x14ac:dyDescent="0.25">
      <c r="J80" s="36"/>
    </row>
    <row r="81" spans="10:10" x14ac:dyDescent="0.25">
      <c r="J81" s="36"/>
    </row>
    <row r="82" spans="10:10" x14ac:dyDescent="0.25">
      <c r="J82" s="36"/>
    </row>
    <row r="83" spans="10:10" x14ac:dyDescent="0.25">
      <c r="J83" s="36"/>
    </row>
    <row r="84" spans="10:10" x14ac:dyDescent="0.25">
      <c r="J84" s="36"/>
    </row>
  </sheetData>
  <sheetProtection selectLockedCells="1" selectUnlockedCells="1"/>
  <mergeCells count="147">
    <mergeCell ref="B78:E78"/>
    <mergeCell ref="B75:D75"/>
    <mergeCell ref="F75:I75"/>
    <mergeCell ref="B76:E76"/>
    <mergeCell ref="F76:I76"/>
    <mergeCell ref="B77:E77"/>
    <mergeCell ref="F77:I77"/>
    <mergeCell ref="B72:D72"/>
    <mergeCell ref="F72:I72"/>
    <mergeCell ref="B73:D73"/>
    <mergeCell ref="F73:I73"/>
    <mergeCell ref="B74:E74"/>
    <mergeCell ref="F74:I74"/>
    <mergeCell ref="B69:D69"/>
    <mergeCell ref="F69:I69"/>
    <mergeCell ref="B70:E70"/>
    <mergeCell ref="F70:I70"/>
    <mergeCell ref="B71:E71"/>
    <mergeCell ref="F71:I71"/>
    <mergeCell ref="B66:E66"/>
    <mergeCell ref="F66:I66"/>
    <mergeCell ref="B67:E67"/>
    <mergeCell ref="F67:I67"/>
    <mergeCell ref="B68:D68"/>
    <mergeCell ref="F68:I68"/>
    <mergeCell ref="B63:D63"/>
    <mergeCell ref="F63:I63"/>
    <mergeCell ref="B64:D64"/>
    <mergeCell ref="F64:I64"/>
    <mergeCell ref="B65:E65"/>
    <mergeCell ref="F65:I65"/>
    <mergeCell ref="B60:D60"/>
    <mergeCell ref="F60:I60"/>
    <mergeCell ref="B61:D61"/>
    <mergeCell ref="F61:I61"/>
    <mergeCell ref="B62:D62"/>
    <mergeCell ref="F62:I62"/>
    <mergeCell ref="B57:D57"/>
    <mergeCell ref="F57:I57"/>
    <mergeCell ref="B58:D58"/>
    <mergeCell ref="F58:I58"/>
    <mergeCell ref="B59:D59"/>
    <mergeCell ref="F59:I59"/>
    <mergeCell ref="B54:D54"/>
    <mergeCell ref="F54:I54"/>
    <mergeCell ref="B55:E55"/>
    <mergeCell ref="F55:I55"/>
    <mergeCell ref="B56:D56"/>
    <mergeCell ref="F56:I56"/>
    <mergeCell ref="B51:D51"/>
    <mergeCell ref="F51:I51"/>
    <mergeCell ref="B52:E52"/>
    <mergeCell ref="F52:I52"/>
    <mergeCell ref="B53:D53"/>
    <mergeCell ref="F53:I53"/>
    <mergeCell ref="B48:D48"/>
    <mergeCell ref="F48:I48"/>
    <mergeCell ref="B49:D49"/>
    <mergeCell ref="F49:I49"/>
    <mergeCell ref="B50:E50"/>
    <mergeCell ref="F50:I50"/>
    <mergeCell ref="B45:E45"/>
    <mergeCell ref="F45:I45"/>
    <mergeCell ref="B46:D46"/>
    <mergeCell ref="F46:I46"/>
    <mergeCell ref="B47:D47"/>
    <mergeCell ref="F47:I47"/>
    <mergeCell ref="B42:D42"/>
    <mergeCell ref="F42:I42"/>
    <mergeCell ref="B43:E43"/>
    <mergeCell ref="F43:I43"/>
    <mergeCell ref="B44:D44"/>
    <mergeCell ref="F44:I44"/>
    <mergeCell ref="B38:E38"/>
    <mergeCell ref="F38:I38"/>
    <mergeCell ref="B40:E40"/>
    <mergeCell ref="F40:I40"/>
    <mergeCell ref="B41:E41"/>
    <mergeCell ref="F41:I41"/>
    <mergeCell ref="B39:D39"/>
    <mergeCell ref="F39:I39"/>
    <mergeCell ref="B35:E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E34"/>
    <mergeCell ref="F34:I34"/>
    <mergeCell ref="B29:E29"/>
    <mergeCell ref="F29:I29"/>
    <mergeCell ref="B30:E30"/>
    <mergeCell ref="F30:I30"/>
    <mergeCell ref="B31:D31"/>
    <mergeCell ref="F31:I31"/>
    <mergeCell ref="B26:E26"/>
    <mergeCell ref="F26:I26"/>
    <mergeCell ref="B27:E27"/>
    <mergeCell ref="F27:I27"/>
    <mergeCell ref="B28:E28"/>
    <mergeCell ref="F28:I28"/>
    <mergeCell ref="B23:D23"/>
    <mergeCell ref="F23:I23"/>
    <mergeCell ref="B24:E24"/>
    <mergeCell ref="F24:I24"/>
    <mergeCell ref="B25:E25"/>
    <mergeCell ref="F25:I25"/>
    <mergeCell ref="B20:E20"/>
    <mergeCell ref="F20:I20"/>
    <mergeCell ref="B21:E21"/>
    <mergeCell ref="F21:I21"/>
    <mergeCell ref="B22:D22"/>
    <mergeCell ref="F22:I22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1:D11"/>
    <mergeCell ref="F11:I11"/>
    <mergeCell ref="B12:D12"/>
    <mergeCell ref="F12:I12"/>
    <mergeCell ref="B13:E13"/>
    <mergeCell ref="F13:I13"/>
    <mergeCell ref="A7:E8"/>
    <mergeCell ref="F7:I9"/>
    <mergeCell ref="J7:J9"/>
    <mergeCell ref="B9:E9"/>
    <mergeCell ref="B10:E10"/>
    <mergeCell ref="F10:I10"/>
    <mergeCell ref="A1:J1"/>
    <mergeCell ref="A2:J2"/>
    <mergeCell ref="A3:J3"/>
    <mergeCell ref="A4:J4"/>
    <mergeCell ref="A5:J5"/>
    <mergeCell ref="A6:J6"/>
  </mergeCells>
  <pageMargins left="0.59027777777777779" right="0.19652777777777777" top="0.19652777777777777" bottom="0.39374999999999999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2022-04-14T06:54:48Z</cp:lastPrinted>
  <dcterms:created xsi:type="dcterms:W3CDTF">2022-04-22T10:13:41Z</dcterms:created>
  <dcterms:modified xsi:type="dcterms:W3CDTF">2022-04-22T10:13:41Z</dcterms:modified>
</cp:coreProperties>
</file>