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4" sheetId="1" r:id="rId1"/>
    <sheet name="Лист2" sheetId="2" r:id="rId2"/>
    <sheet name="Лист3" sheetId="3" r:id="rId3"/>
    <sheet name="Лист5" sheetId="4" r:id="rId4"/>
  </sheets>
  <definedNames/>
  <calcPr fullCalcOnLoad="1"/>
</workbook>
</file>

<file path=xl/sharedStrings.xml><?xml version="1.0" encoding="utf-8"?>
<sst xmlns="http://schemas.openxmlformats.org/spreadsheetml/2006/main" count="73" uniqueCount="55">
  <si>
    <t>-текущий ремонт и озеленение придомовых территорий и территорий дворов, включая проезды и въезды, пешеходные дорожки</t>
  </si>
  <si>
    <t>Приложение № 6</t>
  </si>
  <si>
    <t>Единицы измерения</t>
  </si>
  <si>
    <t>% к году</t>
  </si>
  <si>
    <t>% к утвержденным показателям на год</t>
  </si>
  <si>
    <t>Дефицит (-) / Профицит (+)</t>
  </si>
  <si>
    <t>Наименование целевого индикатора, показателя</t>
  </si>
  <si>
    <t>Значение целевого индикатора, показателя</t>
  </si>
  <si>
    <t>Наименование показателя</t>
  </si>
  <si>
    <t>% исполнения к году</t>
  </si>
  <si>
    <t>% исполнения к утвержденному бюджету</t>
  </si>
  <si>
    <t>Доходы</t>
  </si>
  <si>
    <t>Расходы</t>
  </si>
  <si>
    <t>х</t>
  </si>
  <si>
    <t>% исполнения</t>
  </si>
  <si>
    <t>Содержание ребенка в семье опекуна и приемной семье, тыс.руб</t>
  </si>
  <si>
    <t>Общая численность детей, оставшихся без попечения родителей, человек</t>
  </si>
  <si>
    <t>Выплата вознаграждения приемному родителю, тыс.руб.</t>
  </si>
  <si>
    <t>Общее количество семей, в которых оформлена опека, единиц</t>
  </si>
  <si>
    <t>человек</t>
  </si>
  <si>
    <t>Численность временно трудоустроенных несовершеннолетних граждан в возрасте от 14 до 18 лет</t>
  </si>
  <si>
    <t>Размер денежного вознаграждения трудоустроенных несовершеннолетних граждан в возрасте от 14 до 18 лет по отношению к МРОТ в Санкт-Петербурге</t>
  </si>
  <si>
    <t>%</t>
  </si>
  <si>
    <t>Обеспеченность территории МО объектами благоустройства:                - детскими и спортивными площадками</t>
  </si>
  <si>
    <t>Численность населения на территории ВМО поселок Репино</t>
  </si>
  <si>
    <t>Количество внутридворовых территорий, в отношении которых производились работы по текущему ремонту и содержанию объектов благоустройства</t>
  </si>
  <si>
    <t>Единиц</t>
  </si>
  <si>
    <t>Количество высаженных зеленых насаждений</t>
  </si>
  <si>
    <t>тыс.руб.</t>
  </si>
  <si>
    <t xml:space="preserve">к Постановлению МА ВМО поселок Репино </t>
  </si>
  <si>
    <t>Уровень посещаемости мероприятий, проведенных в рамках исполнения ведомственно целевой программы "Осуществление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поселок Репино"  (% отношение посещаемости мероприятий к общему количеству населения МО)</t>
  </si>
  <si>
    <t xml:space="preserve">                  В целях повышения качества управления социально-экономическим развитием муниципального образования необходимым инструментом является система стратегического планирования.
                  Целевые индикаторы, показатели, достигнутые в результате исполнения ведомственных целевых программ, которые являются основой для оценки социально-экономического развития муниципального образования.</t>
  </si>
  <si>
    <t>Уровень оповещаемости населения в рамках ведомственно целевой программы "Участие органов местного самоуправления внутригородского муниципального образования Санкт-Петербурга поселок Репино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на территории внутригородского муниципального образования Санкт-Петербурга поселок Репино в 2021 году" через "Вестник МС МО поселок Репино" (% отношение выпущенных брошюр к количеству населения МО)</t>
  </si>
  <si>
    <t>Уровень оповещаемости населения в рамках  ведомственной целевой программы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внутригородского муниципального образования Санкт-Петербурга поселок Репино в 2021 году" через "Вестник МС МО поселок Репино" (% отношение выпущенных брошюр к количеству населения МО)</t>
  </si>
  <si>
    <r>
      <t xml:space="preserve">Исполнение бюджета ВМО поселок Репино по доходам и расходам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   </t>
    </r>
  </si>
  <si>
    <t>Уровень оповещаемости населения в рамках ведомственной целевой программы "Участие органов местного самоуправления внутригородского муниципального образования Санкт-Петербурга поселок Репино в реализации мер по профилактике дорожно-транспортного травматизма на территории внутригородского муниципального образования Санкт-Петербурга поселок Репино в 2022 году" через "Вестник МС МО поселок Репино" (% отношение выпущенных брошюр к количеству населения МО)</t>
  </si>
  <si>
    <t>Уровень оповещаемости населения в рамках ведомственной целевой программы "Участие органов местного самоуправления внутригородского муниципального образования Санкт-Петербурга поселок Репино в деятельности по профилактике правонарушений в Санкт-Петербурге на территории внутригородского муниципального образования Санкт-Петербурга поселок Репино в 2022 году " через "Вестник МС МО поселок Репино" (% отношение выпущенных брошюр к количеству населения МО)</t>
  </si>
  <si>
    <t>Уровень оповещаемости населения в рамках муниципальной  программы "Участие органов местного самоуправления внутригородского муниципального образования Санкт-Петербурга поселок Репино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поселок Репино в 2022 году" через "Вестник МС МО поселок Репино" (% отношение выпущенных брошюр к количеству населения МО)</t>
  </si>
  <si>
    <t>Уровень оповещаемости населения в рамках муниципальной программы "Участие органов местного самоуправления внутригородского муниципального образования Санкт-Петербурга поселок Репино в создании условий для реализации мер, направленных на укрепление межнациональных отношений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поселок Репино, социальную и культурную адаптацию мигрантов, профилактику межнациональных (межэтнических) конфликтов на территории внутригородского муниципального образования Санкт-Петербурга поселок Репино в 2022 году" через "Вестник МС МО поселок Репино" (% отношение выпущенных брошюр к количеству населения МО)</t>
  </si>
  <si>
    <t>Уровень оповещаемости населения в рамках ведомственно целевой программы "Участие органов местного самоуправления внутригородского муниципального образования Санкт-Петербурга поселок Репинов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поселок Репино в 2022 году " через "Вестник МС МО поселок Репино" (% отношение выпущенных брошюр к количеству населения МО)</t>
  </si>
  <si>
    <t>Уровень посещаемости мероприятий, проведенных в рамках исполнения ведомственно целевой программы "Осуществеление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поселок Репино в 2022 году"  (% отношение посещаемости мероприятий к общему количеству населения МО)</t>
  </si>
  <si>
    <t>Уровень посещаемости мероприятий, проведенных в рамках исполнения ведомственно целевой программы "     Организация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 Санкт-Петербурга поселок Репино в 2022 году"  (% отношение посещаемости мероприятий к общему количеству населения МО)</t>
  </si>
  <si>
    <t>Предварительные итоги социально – экономического развития за истекший период текущего  финансового года и ожидаемые итоги социально – экономического развития внутригородского муниципального образования города федерального значения Санкт-Петербурга поселок Репино за 2023 год</t>
  </si>
  <si>
    <t>2023 год (утвержденный бюджет)</t>
  </si>
  <si>
    <t>Оценка исполнения за         9 мес. 2023 года</t>
  </si>
  <si>
    <t>Оценка исполнения на 31.12.2023 год</t>
  </si>
  <si>
    <t>Предварительные итоги за 9 мес.                          2023 года                             ( тыс. руб.)</t>
  </si>
  <si>
    <t>Ожидаемые итоги за 2023 год                             ( тыс. руб.)</t>
  </si>
  <si>
    <t>2023 год                     (утвержденный бюджет)</t>
  </si>
  <si>
    <t>за 9 мес. 2023 года</t>
  </si>
  <si>
    <t>на 31.12.2023года</t>
  </si>
  <si>
    <r>
      <t xml:space="preserve">                                                                                            </t>
    </r>
    <r>
      <rPr>
        <b/>
        <sz val="12"/>
        <rFont val="Times New Roman"/>
        <family val="1"/>
      </rPr>
      <t xml:space="preserve">   Социальная политика</t>
    </r>
    <r>
      <rPr>
        <sz val="12"/>
        <rFont val="Times New Roman"/>
        <family val="1"/>
      </rPr>
      <t xml:space="preserve">
                 Мероприятия в области социальной политики – это ежемесячные доплаты к пенсии лицам, замещавшим муниципальные должности, должности муниципальной службы в органах местного самоуправления внутригородских муниципальных образований Санкт-Петербурга, а также организация и осуществление деятельности по опеке и попечительству, содержание ребенка в семье опекуна и приемной семье и выплата вознаграждения приемному родителю.
             Размер пособия на ребенка, находящегося под опекой и попечительством, либо переданного на воспитание в приемную семью в 2023 году составляет .01.01.2023г- 15582,00 руб.</t>
    </r>
    <r>
      <rPr>
        <sz val="12"/>
        <color indexed="10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</t>
    </r>
  </si>
  <si>
    <t>Муниципальные, программы, принятые в 2023 году, будут реализованы в полном объеме, на основе целевых индикаторов и показателей ожидается достижение всех основных целей и задач, указанных в программах. Эффективное выполнение ведомственных целевых программ – основа достижения цели социально-экономического развития муниципального образования – улучшение качества жизни жителей поселка.</t>
  </si>
  <si>
    <t>Утверждено на 2023 год</t>
  </si>
  <si>
    <t xml:space="preserve">№55 от 25.10.2023 г.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</si>
</sst>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0.0"/>
    <numFmt numFmtId="180" formatCode="0.000"/>
    <numFmt numFmtId="181" formatCode="0.00000000000000000"/>
    <numFmt numFmtId="182" formatCode="#,##0.00&quot;р.&quot;"/>
    <numFmt numFmtId="183" formatCode="0.000000000000"/>
    <numFmt numFmtId="184" formatCode="#,##0.0&quot;р.&quot;"/>
    <numFmt numFmtId="185" formatCode="#,##0.0"/>
    <numFmt numFmtId="186" formatCode="[$-FC19]d\ mmmm\ yyyy\ &quot;г.&quot;"/>
    <numFmt numFmtId="187" formatCode="0.00000"/>
    <numFmt numFmtId="188" formatCode="0.0000"/>
    <numFmt numFmtId="189" formatCode="0.000000"/>
    <numFmt numFmtId="190" formatCode="0.000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9" fontId="1" fillId="32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/>
    </xf>
    <xf numFmtId="185" fontId="4" fillId="32" borderId="10" xfId="0" applyNumberFormat="1" applyFont="1" applyFill="1" applyBorder="1" applyAlignment="1">
      <alignment horizontal="center" vertical="center"/>
    </xf>
    <xf numFmtId="185" fontId="4" fillId="32" borderId="11" xfId="0" applyNumberFormat="1" applyFont="1" applyFill="1" applyBorder="1" applyAlignment="1">
      <alignment horizontal="center" vertical="center" wrapText="1"/>
    </xf>
    <xf numFmtId="185" fontId="4" fillId="32" borderId="10" xfId="0" applyNumberFormat="1" applyFont="1" applyFill="1" applyBorder="1" applyAlignment="1">
      <alignment horizontal="center" vertical="center" wrapText="1"/>
    </xf>
    <xf numFmtId="9" fontId="4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50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 wrapText="1"/>
    </xf>
    <xf numFmtId="9" fontId="4" fillId="32" borderId="10" xfId="57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32" borderId="0" xfId="0" applyFont="1" applyFill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justify" vertical="center" wrapText="1"/>
    </xf>
    <xf numFmtId="49" fontId="4" fillId="0" borderId="21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4" fillId="0" borderId="20" xfId="0" applyNumberFormat="1" applyFont="1" applyBorder="1" applyAlignment="1">
      <alignment horizontal="justify" vertical="center" wrapText="1"/>
    </xf>
    <xf numFmtId="49" fontId="4" fillId="0" borderId="21" xfId="0" applyNumberFormat="1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32" borderId="20" xfId="0" applyNumberFormat="1" applyFont="1" applyFill="1" applyBorder="1" applyAlignment="1">
      <alignment horizontal="justify" vertical="center" wrapText="1"/>
    </xf>
    <xf numFmtId="0" fontId="4" fillId="32" borderId="21" xfId="0" applyNumberFormat="1" applyFont="1" applyFill="1" applyBorder="1" applyAlignment="1">
      <alignment horizontal="justify" vertical="center" wrapText="1"/>
    </xf>
    <xf numFmtId="0" fontId="4" fillId="32" borderId="11" xfId="0" applyNumberFormat="1" applyFont="1" applyFill="1" applyBorder="1" applyAlignment="1">
      <alignment horizontal="justify" vertical="center" wrapTex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4" fillId="0" borderId="21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4" fillId="0" borderId="20" xfId="0" applyNumberFormat="1" applyFont="1" applyFill="1" applyBorder="1" applyAlignment="1">
      <alignment horizontal="justify" vertical="justify" wrapText="1"/>
    </xf>
    <xf numFmtId="0" fontId="4" fillId="0" borderId="21" xfId="0" applyNumberFormat="1" applyFont="1" applyFill="1" applyBorder="1" applyAlignment="1">
      <alignment horizontal="justify" vertical="justify" wrapText="1"/>
    </xf>
    <xf numFmtId="0" fontId="4" fillId="0" borderId="11" xfId="0" applyNumberFormat="1" applyFont="1" applyFill="1" applyBorder="1" applyAlignment="1">
      <alignment horizontal="justify" vertical="justify" wrapText="1"/>
    </xf>
    <xf numFmtId="0" fontId="4" fillId="0" borderId="10" xfId="0" applyNumberFormat="1" applyFont="1" applyFill="1" applyBorder="1" applyAlignment="1">
      <alignment horizontal="justify" vertical="justify" wrapText="1"/>
    </xf>
    <xf numFmtId="0" fontId="1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4" fontId="1" fillId="3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90" zoomScaleSheetLayoutView="90" workbookViewId="0" topLeftCell="A1">
      <selection activeCell="F10" sqref="F10"/>
    </sheetView>
  </sheetViews>
  <sheetFormatPr defaultColWidth="9.00390625" defaultRowHeight="12.75"/>
  <cols>
    <col min="2" max="2" width="50.875" style="0" customWidth="1"/>
    <col min="3" max="3" width="0.74609375" style="0" customWidth="1"/>
    <col min="4" max="4" width="10.875" style="0" customWidth="1"/>
    <col min="5" max="5" width="12.875" style="0" customWidth="1"/>
    <col min="6" max="6" width="15.75390625" style="0" customWidth="1"/>
    <col min="7" max="7" width="11.25390625" style="0" customWidth="1"/>
    <col min="8" max="8" width="14.75390625" style="0" customWidth="1"/>
    <col min="9" max="9" width="16.625" style="0" customWidth="1"/>
    <col min="10" max="10" width="6.875" style="0" customWidth="1"/>
    <col min="11" max="11" width="9.125" style="0" hidden="1" customWidth="1"/>
  </cols>
  <sheetData>
    <row r="1" spans="1:9" s="2" customFormat="1" ht="20.25" customHeight="1">
      <c r="A1" s="32" t="s">
        <v>1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18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</row>
    <row r="3" spans="1:9" s="2" customFormat="1" ht="18" customHeight="1">
      <c r="A3" s="33" t="s">
        <v>54</v>
      </c>
      <c r="B3" s="33"/>
      <c r="C3" s="33"/>
      <c r="D3" s="33"/>
      <c r="E3" s="33"/>
      <c r="F3" s="33"/>
      <c r="G3" s="33"/>
      <c r="H3" s="33"/>
      <c r="I3" s="33"/>
    </row>
    <row r="4" spans="1:7" s="2" customFormat="1" ht="3" customHeight="1">
      <c r="A4" s="1"/>
      <c r="B4" s="1"/>
      <c r="C4" s="1"/>
      <c r="D4" s="1"/>
      <c r="E4" s="1"/>
      <c r="F4" s="1"/>
      <c r="G4" s="1"/>
    </row>
    <row r="5" spans="1:9" s="2" customFormat="1" ht="55.5" customHeight="1">
      <c r="A5" s="34" t="s">
        <v>42</v>
      </c>
      <c r="B5" s="34"/>
      <c r="C5" s="34"/>
      <c r="D5" s="34"/>
      <c r="E5" s="34"/>
      <c r="F5" s="34"/>
      <c r="G5" s="34"/>
      <c r="H5" s="34"/>
      <c r="I5" s="34"/>
    </row>
    <row r="6" spans="1:9" s="2" customFormat="1" ht="28.5" customHeight="1">
      <c r="A6" s="34" t="s">
        <v>34</v>
      </c>
      <c r="B6" s="34"/>
      <c r="C6" s="34"/>
      <c r="D6" s="34"/>
      <c r="E6" s="34"/>
      <c r="F6" s="34"/>
      <c r="G6" s="34"/>
      <c r="H6" s="34"/>
      <c r="I6" s="34"/>
    </row>
    <row r="7" spans="1:9" s="2" customFormat="1" ht="16.5" customHeight="1">
      <c r="A7" s="25"/>
      <c r="B7" s="25"/>
      <c r="C7" s="25"/>
      <c r="D7" s="25"/>
      <c r="E7" s="25"/>
      <c r="F7" s="25"/>
      <c r="G7" s="25"/>
      <c r="H7" s="25"/>
      <c r="I7" s="26" t="s">
        <v>28</v>
      </c>
    </row>
    <row r="8" spans="1:9" s="2" customFormat="1" ht="45.75" customHeight="1">
      <c r="A8" s="35" t="s">
        <v>8</v>
      </c>
      <c r="B8" s="35"/>
      <c r="C8" s="35"/>
      <c r="D8" s="36" t="s">
        <v>43</v>
      </c>
      <c r="E8" s="36"/>
      <c r="F8" s="13" t="s">
        <v>44</v>
      </c>
      <c r="G8" s="13" t="s">
        <v>9</v>
      </c>
      <c r="H8" s="13" t="s">
        <v>45</v>
      </c>
      <c r="I8" s="13" t="s">
        <v>10</v>
      </c>
    </row>
    <row r="9" spans="1:9" s="2" customFormat="1" ht="24" customHeight="1">
      <c r="A9" s="37" t="s">
        <v>11</v>
      </c>
      <c r="B9" s="37"/>
      <c r="C9" s="37"/>
      <c r="D9" s="38">
        <v>73435.8</v>
      </c>
      <c r="E9" s="38"/>
      <c r="F9" s="30">
        <v>54867.2</v>
      </c>
      <c r="G9" s="27">
        <f>F9/D9*100</f>
        <v>74.71451254020518</v>
      </c>
      <c r="H9" s="27">
        <v>73435.8</v>
      </c>
      <c r="I9" s="21">
        <f>H9/D9</f>
        <v>1</v>
      </c>
    </row>
    <row r="10" spans="1:9" s="2" customFormat="1" ht="24.75" customHeight="1">
      <c r="A10" s="37" t="s">
        <v>12</v>
      </c>
      <c r="B10" s="37"/>
      <c r="C10" s="37"/>
      <c r="D10" s="38">
        <v>74945.1</v>
      </c>
      <c r="E10" s="38"/>
      <c r="F10" s="30">
        <v>51873.4</v>
      </c>
      <c r="G10" s="27">
        <f>F10/D10*100</f>
        <v>69.21519885889805</v>
      </c>
      <c r="H10" s="27">
        <v>74742.9</v>
      </c>
      <c r="I10" s="21">
        <f>H10/D10</f>
        <v>0.9973020250823601</v>
      </c>
    </row>
    <row r="11" spans="1:9" s="2" customFormat="1" ht="24" customHeight="1">
      <c r="A11" s="37" t="s">
        <v>5</v>
      </c>
      <c r="B11" s="37"/>
      <c r="C11" s="37"/>
      <c r="D11" s="39">
        <f>D9-D10</f>
        <v>-1509.300000000003</v>
      </c>
      <c r="E11" s="39"/>
      <c r="F11" s="22">
        <f>F9-F10</f>
        <v>2993.7999999999956</v>
      </c>
      <c r="G11" s="23" t="s">
        <v>13</v>
      </c>
      <c r="H11" s="22">
        <f>H9-H10</f>
        <v>-1307.0999999999913</v>
      </c>
      <c r="I11" s="23" t="s">
        <v>13</v>
      </c>
    </row>
    <row r="12" spans="1:9" s="2" customFormat="1" ht="85.5" customHeight="1">
      <c r="A12" s="40" t="s">
        <v>31</v>
      </c>
      <c r="B12" s="41"/>
      <c r="C12" s="41"/>
      <c r="D12" s="41"/>
      <c r="E12" s="41"/>
      <c r="F12" s="41"/>
      <c r="G12" s="41"/>
      <c r="H12" s="41"/>
      <c r="I12" s="41"/>
    </row>
    <row r="13" spans="1:9" s="2" customFormat="1" ht="15.75" customHeight="1">
      <c r="A13" s="42" t="s">
        <v>6</v>
      </c>
      <c r="B13" s="43"/>
      <c r="C13" s="44"/>
      <c r="D13" s="48" t="s">
        <v>2</v>
      </c>
      <c r="E13" s="50" t="s">
        <v>7</v>
      </c>
      <c r="F13" s="51"/>
      <c r="G13" s="51"/>
      <c r="H13" s="51"/>
      <c r="I13" s="52"/>
    </row>
    <row r="14" spans="1:9" s="2" customFormat="1" ht="50.25" customHeight="1">
      <c r="A14" s="45"/>
      <c r="B14" s="46"/>
      <c r="C14" s="47"/>
      <c r="D14" s="49"/>
      <c r="E14" s="4" t="s">
        <v>53</v>
      </c>
      <c r="F14" s="3" t="s">
        <v>46</v>
      </c>
      <c r="G14" s="3" t="s">
        <v>3</v>
      </c>
      <c r="H14" s="3" t="s">
        <v>47</v>
      </c>
      <c r="I14" s="3" t="s">
        <v>4</v>
      </c>
    </row>
    <row r="15" spans="1:9" ht="28.5" customHeight="1">
      <c r="A15" s="53" t="s">
        <v>24</v>
      </c>
      <c r="B15" s="54"/>
      <c r="C15" s="55"/>
      <c r="D15" s="7" t="s">
        <v>19</v>
      </c>
      <c r="E15" s="14">
        <v>2968</v>
      </c>
      <c r="F15" s="15">
        <v>2968</v>
      </c>
      <c r="G15" s="19">
        <v>1</v>
      </c>
      <c r="H15" s="16">
        <v>2968</v>
      </c>
      <c r="I15" s="19">
        <v>1</v>
      </c>
    </row>
    <row r="16" spans="1:9" ht="27" customHeight="1">
      <c r="A16" s="53" t="s">
        <v>20</v>
      </c>
      <c r="B16" s="54"/>
      <c r="C16" s="55"/>
      <c r="D16" s="7" t="s">
        <v>19</v>
      </c>
      <c r="E16" s="17">
        <v>4</v>
      </c>
      <c r="F16" s="16">
        <v>4</v>
      </c>
      <c r="G16" s="19">
        <v>1</v>
      </c>
      <c r="H16" s="16">
        <v>4</v>
      </c>
      <c r="I16" s="19">
        <v>1</v>
      </c>
    </row>
    <row r="17" spans="1:9" ht="50.25" customHeight="1">
      <c r="A17" s="56" t="s">
        <v>21</v>
      </c>
      <c r="B17" s="57"/>
      <c r="C17" s="58"/>
      <c r="D17" s="8" t="s">
        <v>22</v>
      </c>
      <c r="E17" s="17">
        <v>115.7</v>
      </c>
      <c r="F17" s="16">
        <v>115.7</v>
      </c>
      <c r="G17" s="19">
        <v>1</v>
      </c>
      <c r="H17" s="16">
        <v>115.7</v>
      </c>
      <c r="I17" s="19">
        <v>1</v>
      </c>
    </row>
    <row r="18" spans="1:9" ht="43.5" customHeight="1">
      <c r="A18" s="59" t="s">
        <v>25</v>
      </c>
      <c r="B18" s="60"/>
      <c r="C18" s="61"/>
      <c r="D18" s="9" t="s">
        <v>26</v>
      </c>
      <c r="E18" s="17">
        <v>1</v>
      </c>
      <c r="F18" s="16">
        <v>1</v>
      </c>
      <c r="G18" s="19">
        <v>1</v>
      </c>
      <c r="H18" s="16">
        <v>1</v>
      </c>
      <c r="I18" s="19">
        <v>1</v>
      </c>
    </row>
    <row r="19" spans="1:9" ht="41.25" customHeight="1">
      <c r="A19" s="59" t="s">
        <v>23</v>
      </c>
      <c r="B19" s="60"/>
      <c r="C19" s="61"/>
      <c r="D19" s="8" t="s">
        <v>26</v>
      </c>
      <c r="E19" s="17">
        <v>1</v>
      </c>
      <c r="F19" s="16">
        <v>1</v>
      </c>
      <c r="G19" s="31">
        <v>1</v>
      </c>
      <c r="H19" s="16">
        <v>1</v>
      </c>
      <c r="I19" s="31">
        <v>1</v>
      </c>
    </row>
    <row r="20" spans="1:9" ht="0.75" customHeight="1" hidden="1">
      <c r="A20" s="62" t="s">
        <v>0</v>
      </c>
      <c r="B20" s="63"/>
      <c r="C20" s="64"/>
      <c r="D20" s="5"/>
      <c r="E20" s="17"/>
      <c r="F20" s="16"/>
      <c r="G20" s="31"/>
      <c r="H20" s="16"/>
      <c r="I20" s="16"/>
    </row>
    <row r="21" spans="1:9" ht="26.25" customHeight="1">
      <c r="A21" s="65" t="s">
        <v>27</v>
      </c>
      <c r="B21" s="66"/>
      <c r="C21" s="67"/>
      <c r="D21" s="5" t="s">
        <v>26</v>
      </c>
      <c r="E21" s="17">
        <v>18</v>
      </c>
      <c r="F21" s="16">
        <v>18</v>
      </c>
      <c r="G21" s="31">
        <v>1</v>
      </c>
      <c r="H21" s="16">
        <v>18</v>
      </c>
      <c r="I21" s="31">
        <v>1</v>
      </c>
    </row>
    <row r="22" spans="1:9" ht="140.25" customHeight="1">
      <c r="A22" s="68" t="s">
        <v>33</v>
      </c>
      <c r="B22" s="69"/>
      <c r="C22" s="70"/>
      <c r="D22" s="11" t="s">
        <v>22</v>
      </c>
      <c r="E22" s="17">
        <v>6.8</v>
      </c>
      <c r="F22" s="16">
        <v>6.8</v>
      </c>
      <c r="G22" s="19">
        <v>1</v>
      </c>
      <c r="H22" s="16">
        <v>6.8</v>
      </c>
      <c r="I22" s="19">
        <v>1</v>
      </c>
    </row>
    <row r="23" spans="1:9" ht="125.25" customHeight="1">
      <c r="A23" s="71" t="s">
        <v>35</v>
      </c>
      <c r="B23" s="72"/>
      <c r="C23" s="73"/>
      <c r="D23" s="8" t="s">
        <v>22</v>
      </c>
      <c r="E23" s="17">
        <v>3.4</v>
      </c>
      <c r="F23" s="16">
        <v>3.4</v>
      </c>
      <c r="G23" s="19">
        <v>1</v>
      </c>
      <c r="H23" s="16">
        <v>3.4</v>
      </c>
      <c r="I23" s="19">
        <v>1</v>
      </c>
    </row>
    <row r="24" spans="1:9" ht="123.75" customHeight="1">
      <c r="A24" s="74" t="s">
        <v>36</v>
      </c>
      <c r="B24" s="75"/>
      <c r="C24" s="76"/>
      <c r="D24" s="8" t="s">
        <v>22</v>
      </c>
      <c r="E24" s="17">
        <v>1.7</v>
      </c>
      <c r="F24" s="16">
        <v>1.7</v>
      </c>
      <c r="G24" s="19">
        <v>1</v>
      </c>
      <c r="H24" s="16">
        <v>1.7</v>
      </c>
      <c r="I24" s="19">
        <v>1</v>
      </c>
    </row>
    <row r="25" spans="1:9" ht="142.5" customHeight="1">
      <c r="A25" s="74" t="s">
        <v>37</v>
      </c>
      <c r="B25" s="75"/>
      <c r="C25" s="76"/>
      <c r="D25" s="8" t="s">
        <v>22</v>
      </c>
      <c r="E25" s="17">
        <v>4.6</v>
      </c>
      <c r="F25" s="16">
        <v>4.6</v>
      </c>
      <c r="G25" s="19">
        <v>1</v>
      </c>
      <c r="H25" s="16">
        <v>4.6</v>
      </c>
      <c r="I25" s="19">
        <v>1</v>
      </c>
    </row>
    <row r="26" spans="1:9" ht="216.75" customHeight="1">
      <c r="A26" s="74" t="s">
        <v>38</v>
      </c>
      <c r="B26" s="75"/>
      <c r="C26" s="76"/>
      <c r="D26" s="8" t="s">
        <v>22</v>
      </c>
      <c r="E26" s="17">
        <v>1.7</v>
      </c>
      <c r="F26" s="16">
        <v>1.7</v>
      </c>
      <c r="G26" s="19">
        <v>1</v>
      </c>
      <c r="H26" s="16">
        <v>1.7</v>
      </c>
      <c r="I26" s="19">
        <v>1</v>
      </c>
    </row>
    <row r="27" spans="1:9" ht="150.75" customHeight="1">
      <c r="A27" s="74" t="s">
        <v>32</v>
      </c>
      <c r="B27" s="75"/>
      <c r="C27" s="76"/>
      <c r="D27" s="8" t="s">
        <v>22</v>
      </c>
      <c r="E27" s="17">
        <v>1.7</v>
      </c>
      <c r="F27" s="16">
        <v>1.7</v>
      </c>
      <c r="G27" s="19">
        <v>1</v>
      </c>
      <c r="H27" s="16">
        <v>1.7</v>
      </c>
      <c r="I27" s="19">
        <v>1</v>
      </c>
    </row>
    <row r="28" spans="1:9" ht="141" customHeight="1">
      <c r="A28" s="74" t="s">
        <v>39</v>
      </c>
      <c r="B28" s="75"/>
      <c r="C28" s="76"/>
      <c r="D28" s="8" t="s">
        <v>22</v>
      </c>
      <c r="E28" s="17">
        <v>1.7</v>
      </c>
      <c r="F28" s="16">
        <v>1.7</v>
      </c>
      <c r="G28" s="19">
        <v>1</v>
      </c>
      <c r="H28" s="16">
        <v>1.7</v>
      </c>
      <c r="I28" s="19">
        <v>1</v>
      </c>
    </row>
    <row r="29" spans="1:9" ht="133.5" customHeight="1">
      <c r="A29" s="77" t="s">
        <v>40</v>
      </c>
      <c r="B29" s="77"/>
      <c r="C29" s="77"/>
      <c r="D29" s="10" t="s">
        <v>22</v>
      </c>
      <c r="E29" s="18">
        <v>1.7</v>
      </c>
      <c r="F29" s="16">
        <v>1.7</v>
      </c>
      <c r="G29" s="19">
        <v>1</v>
      </c>
      <c r="H29" s="16">
        <v>1.7</v>
      </c>
      <c r="I29" s="19">
        <v>1</v>
      </c>
    </row>
    <row r="30" spans="1:9" ht="102.75" customHeight="1">
      <c r="A30" s="77" t="s">
        <v>30</v>
      </c>
      <c r="B30" s="77"/>
      <c r="C30" s="77"/>
      <c r="D30" s="10" t="s">
        <v>22</v>
      </c>
      <c r="E30" s="18">
        <v>1.7</v>
      </c>
      <c r="F30" s="16">
        <v>1.7</v>
      </c>
      <c r="G30" s="19">
        <v>1</v>
      </c>
      <c r="H30" s="16">
        <v>1.7</v>
      </c>
      <c r="I30" s="19">
        <v>1</v>
      </c>
    </row>
    <row r="31" spans="1:9" ht="151.5" customHeight="1">
      <c r="A31" s="77" t="s">
        <v>41</v>
      </c>
      <c r="B31" s="77"/>
      <c r="C31" s="77"/>
      <c r="D31" s="10" t="s">
        <v>22</v>
      </c>
      <c r="E31" s="18">
        <v>32</v>
      </c>
      <c r="F31" s="16">
        <v>32</v>
      </c>
      <c r="G31" s="19">
        <v>1</v>
      </c>
      <c r="H31" s="16">
        <v>32</v>
      </c>
      <c r="I31" s="19">
        <v>1</v>
      </c>
    </row>
    <row r="33" ht="12.75" hidden="1"/>
    <row r="34" spans="1:9" ht="141.75" customHeight="1">
      <c r="A34" s="78" t="s">
        <v>51</v>
      </c>
      <c r="B34" s="78"/>
      <c r="C34" s="78"/>
      <c r="D34" s="78"/>
      <c r="E34" s="78"/>
      <c r="F34" s="78"/>
      <c r="G34" s="78"/>
      <c r="H34" s="78"/>
      <c r="I34" s="78"/>
    </row>
    <row r="35" spans="1:9" s="6" customFormat="1" ht="15.75" customHeight="1">
      <c r="A35" s="79" t="s">
        <v>8</v>
      </c>
      <c r="B35" s="79"/>
      <c r="C35" s="79"/>
      <c r="D35" s="35" t="s">
        <v>48</v>
      </c>
      <c r="E35" s="35"/>
      <c r="F35" s="80" t="s">
        <v>49</v>
      </c>
      <c r="G35" s="80"/>
      <c r="H35" s="80" t="s">
        <v>50</v>
      </c>
      <c r="I35" s="80"/>
    </row>
    <row r="36" spans="1:9" s="6" customFormat="1" ht="33" customHeight="1">
      <c r="A36" s="79"/>
      <c r="B36" s="79"/>
      <c r="C36" s="79"/>
      <c r="D36" s="35"/>
      <c r="E36" s="35"/>
      <c r="F36" s="20" t="s">
        <v>28</v>
      </c>
      <c r="G36" s="3" t="s">
        <v>14</v>
      </c>
      <c r="H36" s="20" t="s">
        <v>28</v>
      </c>
      <c r="I36" s="3" t="s">
        <v>9</v>
      </c>
    </row>
    <row r="37" spans="1:9" s="6" customFormat="1" ht="33" customHeight="1">
      <c r="A37" s="81" t="s">
        <v>15</v>
      </c>
      <c r="B37" s="81"/>
      <c r="C37" s="81"/>
      <c r="D37" s="84">
        <v>187</v>
      </c>
      <c r="E37" s="84"/>
      <c r="F37" s="29">
        <v>140.2</v>
      </c>
      <c r="G37" s="12">
        <f>F37/D37</f>
        <v>0.7497326203208555</v>
      </c>
      <c r="H37" s="29">
        <v>187</v>
      </c>
      <c r="I37" s="24">
        <v>1</v>
      </c>
    </row>
    <row r="38" spans="1:9" s="6" customFormat="1" ht="32.25" customHeight="1">
      <c r="A38" s="81" t="s">
        <v>16</v>
      </c>
      <c r="B38" s="81"/>
      <c r="C38" s="81"/>
      <c r="D38" s="82">
        <v>1</v>
      </c>
      <c r="E38" s="82"/>
      <c r="F38" s="28">
        <v>1</v>
      </c>
      <c r="G38" s="12">
        <f>F38/D38</f>
        <v>1</v>
      </c>
      <c r="H38" s="28">
        <v>1</v>
      </c>
      <c r="I38" s="24">
        <v>1</v>
      </c>
    </row>
    <row r="39" spans="1:9" s="6" customFormat="1" ht="0.75" customHeight="1">
      <c r="A39" s="81" t="s">
        <v>17</v>
      </c>
      <c r="B39" s="81"/>
      <c r="C39" s="81"/>
      <c r="D39" s="84">
        <v>0</v>
      </c>
      <c r="E39" s="84"/>
      <c r="F39" s="29">
        <v>0</v>
      </c>
      <c r="G39" s="12" t="e">
        <f>F39/D39</f>
        <v>#DIV/0!</v>
      </c>
      <c r="H39" s="29">
        <v>0</v>
      </c>
      <c r="I39" s="24">
        <v>0.33</v>
      </c>
    </row>
    <row r="40" spans="1:9" s="6" customFormat="1" ht="30" customHeight="1" hidden="1">
      <c r="A40" s="81" t="s">
        <v>18</v>
      </c>
      <c r="B40" s="81"/>
      <c r="C40" s="81"/>
      <c r="D40" s="82">
        <v>1</v>
      </c>
      <c r="E40" s="82"/>
      <c r="F40" s="28">
        <v>1</v>
      </c>
      <c r="G40" s="12">
        <f>F40/D40</f>
        <v>1</v>
      </c>
      <c r="H40" s="28">
        <v>0</v>
      </c>
      <c r="I40" s="24">
        <f>H40/F40</f>
        <v>0</v>
      </c>
    </row>
    <row r="41" s="6" customFormat="1" ht="15.75"/>
    <row r="42" spans="1:9" s="6" customFormat="1" ht="66.75" customHeight="1">
      <c r="A42" s="83" t="s">
        <v>52</v>
      </c>
      <c r="B42" s="83"/>
      <c r="C42" s="83"/>
      <c r="D42" s="83"/>
      <c r="E42" s="83"/>
      <c r="F42" s="83"/>
      <c r="G42" s="83"/>
      <c r="H42" s="83"/>
      <c r="I42" s="83"/>
    </row>
    <row r="43" s="6" customFormat="1" ht="15.75"/>
    <row r="44" s="6" customFormat="1" ht="15.75"/>
    <row r="45" s="6" customFormat="1" ht="15.75"/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  <row r="59" s="6" customFormat="1" ht="15.75"/>
    <row r="60" s="6" customFormat="1" ht="15.75"/>
    <row r="61" s="6" customFormat="1" ht="15.75"/>
    <row r="62" s="6" customFormat="1" ht="15.75"/>
  </sheetData>
  <sheetProtection/>
  <mergeCells count="48">
    <mergeCell ref="A40:C40"/>
    <mergeCell ref="D40:E40"/>
    <mergeCell ref="A42:I42"/>
    <mergeCell ref="A37:C37"/>
    <mergeCell ref="D37:E37"/>
    <mergeCell ref="A38:C38"/>
    <mergeCell ref="D38:E38"/>
    <mergeCell ref="A39:C39"/>
    <mergeCell ref="D39:E39"/>
    <mergeCell ref="A29:C29"/>
    <mergeCell ref="A30:C30"/>
    <mergeCell ref="A31:C31"/>
    <mergeCell ref="A34:I34"/>
    <mergeCell ref="A35:C36"/>
    <mergeCell ref="D35:E36"/>
    <mergeCell ref="F35:G35"/>
    <mergeCell ref="H35:I35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2:I12"/>
    <mergeCell ref="A13:C14"/>
    <mergeCell ref="D13:D14"/>
    <mergeCell ref="E13:I13"/>
    <mergeCell ref="A15:C15"/>
    <mergeCell ref="A16:C16"/>
    <mergeCell ref="A9:C9"/>
    <mergeCell ref="D9:E9"/>
    <mergeCell ref="A10:C10"/>
    <mergeCell ref="D10:E10"/>
    <mergeCell ref="A11:C11"/>
    <mergeCell ref="D11:E11"/>
    <mergeCell ref="A1:I1"/>
    <mergeCell ref="A2:I2"/>
    <mergeCell ref="A3:I3"/>
    <mergeCell ref="A5:I5"/>
    <mergeCell ref="A6:I6"/>
    <mergeCell ref="A8:C8"/>
    <mergeCell ref="D8:E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1"/>
  <rowBreaks count="2" manualBreakCount="2">
    <brk id="18" max="8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:J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Репино MO</cp:lastModifiedBy>
  <cp:lastPrinted>2023-10-24T11:07:48Z</cp:lastPrinted>
  <dcterms:created xsi:type="dcterms:W3CDTF">2008-11-19T08:10:40Z</dcterms:created>
  <dcterms:modified xsi:type="dcterms:W3CDTF">2023-10-24T11:07:50Z</dcterms:modified>
  <cp:category/>
  <cp:version/>
  <cp:contentType/>
  <cp:contentStatus/>
</cp:coreProperties>
</file>